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EDA-MLD\PIP\2018 PIP Updating (2020 Budget)\Supplemental PIP Submission\By Chapter\"/>
    </mc:Choice>
  </mc:AlternateContent>
  <bookViews>
    <workbookView xWindow="0" yWindow="0" windowWidth="28800" windowHeight="12300"/>
  </bookViews>
  <sheets>
    <sheet name="List of PAPs" sheetId="1" r:id="rId1"/>
  </sheets>
  <definedNames>
    <definedName name="_xlnm.Print_Area" localSheetId="0">'List of PAPs'!$A$1:$Q$12</definedName>
    <definedName name="_xlnm.Print_Titles" localSheetId="0">'List of PAPs'!$1:$3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9" i="1" l="1"/>
  <c r="Q8" i="1"/>
  <c r="Q7" i="1"/>
  <c r="Q6" i="1"/>
  <c r="Q5" i="1"/>
  <c r="Q4" i="1"/>
</calcChain>
</file>

<file path=xl/sharedStrings.xml><?xml version="1.0" encoding="utf-8"?>
<sst xmlns="http://schemas.openxmlformats.org/spreadsheetml/2006/main" count="65" uniqueCount="49">
  <si>
    <t>No.</t>
  </si>
  <si>
    <t>Project Title</t>
  </si>
  <si>
    <t xml:space="preserve">Implementing Agency </t>
  </si>
  <si>
    <t>Chapter</t>
  </si>
  <si>
    <t>Expected Outputs</t>
  </si>
  <si>
    <t>Spatial Coverage</t>
  </si>
  <si>
    <t>Region</t>
  </si>
  <si>
    <t>Mode of Implementation</t>
  </si>
  <si>
    <t>Implementation Period</t>
  </si>
  <si>
    <t>INVESTMENT TARGETS
(in PhP actual amount)</t>
  </si>
  <si>
    <t>TOTAL (2017-2022)</t>
  </si>
  <si>
    <t>Region Specific</t>
  </si>
  <si>
    <t>NCR</t>
  </si>
  <si>
    <t>LF</t>
  </si>
  <si>
    <t>2020-2021</t>
  </si>
  <si>
    <t>Nationwide</t>
  </si>
  <si>
    <t>ARMM</t>
  </si>
  <si>
    <t>2018-2020</t>
  </si>
  <si>
    <t>2020-2022</t>
  </si>
  <si>
    <t>2017-2022</t>
  </si>
  <si>
    <t>2018-2022</t>
  </si>
  <si>
    <t xml:space="preserve">Department of Trade and Industry </t>
  </si>
  <si>
    <t>ODA-Pursuant</t>
  </si>
  <si>
    <t xml:space="preserve">Autonomous Region in Muslim Mindanao </t>
  </si>
  <si>
    <t>2020-27001-00660</t>
  </si>
  <si>
    <t>ESTABLISHMENT OF THE BIMP-EAGA TRADE CENTER IN TAWI-TAWI</t>
  </si>
  <si>
    <t>15</t>
  </si>
  <si>
    <t>Program Components:_x000D_
1.Construction of Trade Center building/warehouse_x000D_
2.Equipment, Furniture and Fixtures   _x000D_
3. Renovation/upgrading of Cold storage facility_x000D_
4.CapDev (Operation and Maintenance)  _x000D_
5.Operation/Administrative Cost</t>
  </si>
  <si>
    <t>2020-11004-000001</t>
  </si>
  <si>
    <t>Local Finance Management Modernization Project</t>
  </si>
  <si>
    <t>Bureau of Local Government Finance</t>
  </si>
  <si>
    <t>Systems Development; IT Equipment; IT Software_x000D_
1. Development of LGU Fiscal Data Information System _x000D_
2. Local Treasury Operations System (LTOS): _x000D_
3. BLGF Human Resource Management Information System for Local Treasurers and Assessors_x000D_
4. Appointment and Designations and Management System (ADMS)_x000D_
5. Geographical Information System</t>
  </si>
  <si>
    <t>2020-11001-000001</t>
  </si>
  <si>
    <t>Implementation of an electronic receipt and invoice system, and electronic sales reporting system under Republic Act 10963</t>
  </si>
  <si>
    <t xml:space="preserve">Department of Finance </t>
  </si>
  <si>
    <t>1. E-invoicing/receipting system - an electronic platform capable of processing and storing electronic invoices and receipts issued by taxpayers on a real-time (or near real-time) basis containing required taxpayer information, VAT and withholding tax details, among others._x000D_
_x000D_
2. E-sales reporting system - an electronic platform capable of summarizing the electronic invoices and receipts stored by the e-invoicing/receipting system of the BIR. The e-sales reporting system shall also be able to generate reports with respect to VAT information of taxpayers for purposes of processing VAT refund applications under the enhanced VAT refund system of the BIR. In addition, the e-sales reporting system can also generate reports for purposes of third-party matching in case of tax audits / assessments.</t>
  </si>
  <si>
    <t>2020-22001-000020</t>
  </si>
  <si>
    <t>Aggressive Export Promotion  of Construction Goods and Services</t>
  </si>
  <si>
    <t>USD 1 Billion worth of exports of construction goods and services</t>
  </si>
  <si>
    <t>2020-22001-000008</t>
  </si>
  <si>
    <t>Exports and Investment Development Program</t>
  </si>
  <si>
    <t>Exports and investment promotion activities locally and globally_x000D_
Advocacy, capacity building activities and engagements with strategic partners_x000D_
Trade policy strategy papers developed for priority product, service, and/or market_x000D_
Percentage Growth in Philippines exports higher than or equal to the average percentage growth in export of Thailand, Indonesia, and Vietnam_x000D_
New FTAs/EPAs initiated/negotiated and existing strategic FTAs/EPAs reviewed</t>
  </si>
  <si>
    <t>2020-22001-000011</t>
  </si>
  <si>
    <t>Regional Interactive Platform for Philippine Exporters (RIPPLES) Plus</t>
  </si>
  <si>
    <t>Export sales from RIPPLES Plus enrollees (potential new manufacturing exporters) - (2018) US$ 1.50 M; (2019) US$ 2.00 M; (2020) US$ 2.50 M_x000D_
Validated RIPPLES Plus enrollees - (2018) 200, (2019) 200, (2020) 200</t>
  </si>
  <si>
    <t>Updated 2017-2022 Public Investment Program (PIP) as Input to Fiscal Year 2020 Budget Preparation (as of April 12, 2019)*
Chapter 15: Ensuring Sound Macroeconomic Policy**</t>
  </si>
  <si>
    <r>
      <t>*</t>
    </r>
    <r>
      <rPr>
        <i/>
        <sz val="8"/>
        <color theme="1"/>
        <rFont val="Arial"/>
        <family val="2"/>
      </rPr>
      <t>Based on the submission of the agencies and as validated by the NEDA Secretariat and confirmed by respective inter-agency bodies, including supplemental submissions as of April 12, 2019. The mode of implementation, investment targets and other PAP details may be updated in the course of project development, appraisal and implementation.</t>
    </r>
  </si>
  <si>
    <t>PIP Code</t>
  </si>
  <si>
    <t>** As confirmed by the Development Budget Coordination Committee on February 26, 2019 by ad referendum.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</si>
</sst>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theme="1"/>
      <name val="Calibri"/>
      <family val="2"/>
      <scheme val="minor"/>
    </font>
    <font>
      <sz val="11"/>
      <color theme="1"/>
      <name val="Calibri"/>
      <family val="2"/>
      <scheme val="minor"/>
    </font>
    <font>
      <b/>
      <sz val="16"/>
      <color theme="1"/>
      <name val="Arial"/>
      <family val="2"/>
    </font>
    <font>
      <sz val="12"/>
      <color theme="1"/>
      <name val="Arial"/>
      <family val="2"/>
    </font>
    <font>
      <b/>
      <sz val="12"/>
      <color theme="0"/>
      <name val="Arial"/>
      <family val="2"/>
    </font>
    <font>
      <i/>
      <sz val="10"/>
      <color theme="1"/>
      <name val="Arial"/>
      <family val="2"/>
    </font>
    <font>
      <i/>
      <sz val="8"/>
      <color theme="1"/>
      <name val="Arial"/>
      <family val="2"/>
    </font>
  </fonts>
  <fills count="3">
    <fill>
      <patternFill patternType="none"/>
    </fill>
    <fill>
      <patternFill patternType="gray125"/>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4" fillId="2"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43" fontId="3" fillId="0" borderId="1" xfId="1" applyFont="1" applyFill="1" applyBorder="1" applyAlignment="1">
      <alignment horizontal="right" vertical="top" wrapText="1"/>
    </xf>
    <xf numFmtId="0" fontId="3" fillId="0" borderId="1" xfId="0" applyFont="1" applyBorder="1" applyAlignment="1">
      <alignment horizontal="center"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top"/>
    </xf>
    <xf numFmtId="0" fontId="5"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center" vertical="top"/>
    </xf>
    <xf numFmtId="0" fontId="3" fillId="0" borderId="0" xfId="0" applyFont="1" applyFill="1" applyBorder="1" applyAlignment="1">
      <alignment horizontal="center" vertical="top" wrapText="1"/>
    </xf>
    <xf numFmtId="0" fontId="0" fillId="0" borderId="0" xfId="0" applyFill="1"/>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GK12"/>
  <sheetViews>
    <sheetView tabSelected="1" view="pageLayout" topLeftCell="A9" zoomScale="55" zoomScaleNormal="70" zoomScaleSheetLayoutView="40" zoomScalePageLayoutView="55" workbookViewId="0">
      <selection activeCell="A11" sqref="A11"/>
    </sheetView>
  </sheetViews>
  <sheetFormatPr defaultRowHeight="15" x14ac:dyDescent="0.25"/>
  <cols>
    <col min="1" max="1" width="7.42578125" style="13" customWidth="1"/>
    <col min="2" max="2" width="25.42578125" style="9" customWidth="1"/>
    <col min="3" max="3" width="30.7109375" style="10" customWidth="1"/>
    <col min="4" max="4" width="20.7109375" style="11" customWidth="1"/>
    <col min="5" max="5" width="13.140625" style="12" customWidth="1"/>
    <col min="6" max="6" width="45.7109375" style="10" customWidth="1"/>
    <col min="7" max="8" width="14.7109375" style="11" customWidth="1"/>
    <col min="9" max="9" width="20.7109375" style="11" customWidth="1"/>
    <col min="10" max="10" width="18.7109375" style="12" customWidth="1"/>
    <col min="11" max="16" width="20.7109375" customWidth="1"/>
    <col min="17" max="17" width="30.7109375" customWidth="1"/>
    <col min="18" max="2897" width="9.140625" style="14"/>
  </cols>
  <sheetData>
    <row r="1" spans="1:17" ht="38.25" customHeight="1" x14ac:dyDescent="0.25">
      <c r="A1" s="17" t="s">
        <v>45</v>
      </c>
      <c r="B1" s="18"/>
      <c r="C1" s="18"/>
      <c r="D1" s="18"/>
      <c r="E1" s="18"/>
      <c r="F1" s="18"/>
      <c r="G1" s="18"/>
      <c r="H1" s="18"/>
      <c r="I1" s="18"/>
      <c r="J1" s="18"/>
      <c r="K1" s="18"/>
      <c r="L1" s="18"/>
      <c r="M1" s="18"/>
      <c r="N1" s="18"/>
      <c r="O1" s="18"/>
      <c r="P1" s="18"/>
      <c r="Q1" s="18"/>
    </row>
    <row r="2" spans="1:17" ht="15" customHeight="1" x14ac:dyDescent="0.25">
      <c r="A2" s="16" t="s">
        <v>0</v>
      </c>
      <c r="B2" s="16" t="s">
        <v>47</v>
      </c>
      <c r="C2" s="16" t="s">
        <v>1</v>
      </c>
      <c r="D2" s="16" t="s">
        <v>2</v>
      </c>
      <c r="E2" s="16" t="s">
        <v>3</v>
      </c>
      <c r="F2" s="16" t="s">
        <v>4</v>
      </c>
      <c r="G2" s="16" t="s">
        <v>5</v>
      </c>
      <c r="H2" s="16" t="s">
        <v>6</v>
      </c>
      <c r="I2" s="16" t="s">
        <v>7</v>
      </c>
      <c r="J2" s="15" t="s">
        <v>8</v>
      </c>
      <c r="K2" s="16" t="s">
        <v>9</v>
      </c>
      <c r="L2" s="16"/>
      <c r="M2" s="16"/>
      <c r="N2" s="16"/>
      <c r="O2" s="16"/>
      <c r="P2" s="16"/>
      <c r="Q2" s="16"/>
    </row>
    <row r="3" spans="1:17" ht="15" customHeight="1" x14ac:dyDescent="0.25">
      <c r="A3" s="16"/>
      <c r="B3" s="16"/>
      <c r="C3" s="16"/>
      <c r="D3" s="16"/>
      <c r="E3" s="16"/>
      <c r="F3" s="16"/>
      <c r="G3" s="16"/>
      <c r="H3" s="16"/>
      <c r="I3" s="16"/>
      <c r="J3" s="15"/>
      <c r="K3" s="1">
        <v>2017</v>
      </c>
      <c r="L3" s="1">
        <v>2018</v>
      </c>
      <c r="M3" s="1">
        <v>2019</v>
      </c>
      <c r="N3" s="1">
        <v>2020</v>
      </c>
      <c r="O3" s="1">
        <v>2021</v>
      </c>
      <c r="P3" s="1">
        <v>2022</v>
      </c>
      <c r="Q3" s="1" t="s">
        <v>10</v>
      </c>
    </row>
    <row r="4" spans="1:17" ht="120" x14ac:dyDescent="0.25">
      <c r="A4" s="2">
        <v>1</v>
      </c>
      <c r="B4" s="5" t="s">
        <v>24</v>
      </c>
      <c r="C4" s="6" t="s">
        <v>25</v>
      </c>
      <c r="D4" s="4" t="s">
        <v>23</v>
      </c>
      <c r="E4" s="7" t="s">
        <v>26</v>
      </c>
      <c r="F4" s="6" t="s">
        <v>27</v>
      </c>
      <c r="G4" s="4" t="s">
        <v>11</v>
      </c>
      <c r="H4" s="4" t="s">
        <v>16</v>
      </c>
      <c r="I4" s="4" t="s">
        <v>13</v>
      </c>
      <c r="J4" s="7" t="s">
        <v>14</v>
      </c>
      <c r="K4" s="3">
        <v>0</v>
      </c>
      <c r="L4" s="3">
        <v>0</v>
      </c>
      <c r="M4" s="3">
        <v>0</v>
      </c>
      <c r="N4" s="3">
        <v>11000000</v>
      </c>
      <c r="O4" s="3">
        <v>2500000</v>
      </c>
      <c r="P4" s="3">
        <v>0</v>
      </c>
      <c r="Q4" s="3">
        <f t="shared" ref="Q4:Q9" si="0">SUM(P4,O4,N4,M4,L4,K4)</f>
        <v>13500000</v>
      </c>
    </row>
    <row r="5" spans="1:17" ht="180" x14ac:dyDescent="0.25">
      <c r="A5" s="2">
        <v>2</v>
      </c>
      <c r="B5" s="5" t="s">
        <v>28</v>
      </c>
      <c r="C5" s="6" t="s">
        <v>29</v>
      </c>
      <c r="D5" s="4" t="s">
        <v>30</v>
      </c>
      <c r="E5" s="7" t="s">
        <v>26</v>
      </c>
      <c r="F5" s="6" t="s">
        <v>31</v>
      </c>
      <c r="G5" s="4" t="s">
        <v>15</v>
      </c>
      <c r="H5" s="4"/>
      <c r="I5" s="4" t="s">
        <v>13</v>
      </c>
      <c r="J5" s="7" t="s">
        <v>18</v>
      </c>
      <c r="K5" s="3">
        <v>0</v>
      </c>
      <c r="L5" s="3">
        <v>0</v>
      </c>
      <c r="M5" s="3">
        <v>0</v>
      </c>
      <c r="N5" s="3">
        <v>31550000</v>
      </c>
      <c r="O5" s="3">
        <v>27500000</v>
      </c>
      <c r="P5" s="3">
        <v>13750000</v>
      </c>
      <c r="Q5" s="3">
        <f t="shared" si="0"/>
        <v>72800000</v>
      </c>
    </row>
    <row r="6" spans="1:17" ht="315" x14ac:dyDescent="0.25">
      <c r="A6" s="2">
        <v>3</v>
      </c>
      <c r="B6" s="5" t="s">
        <v>32</v>
      </c>
      <c r="C6" s="6" t="s">
        <v>33</v>
      </c>
      <c r="D6" s="4" t="s">
        <v>34</v>
      </c>
      <c r="E6" s="7" t="s">
        <v>26</v>
      </c>
      <c r="F6" s="6" t="s">
        <v>35</v>
      </c>
      <c r="G6" s="4" t="s">
        <v>15</v>
      </c>
      <c r="H6" s="4"/>
      <c r="I6" s="4" t="s">
        <v>22</v>
      </c>
      <c r="J6" s="7" t="s">
        <v>20</v>
      </c>
      <c r="K6" s="3">
        <v>0</v>
      </c>
      <c r="L6" s="3">
        <v>250000000</v>
      </c>
      <c r="M6" s="3">
        <v>170000000</v>
      </c>
      <c r="N6" s="3">
        <v>330000000</v>
      </c>
      <c r="O6" s="3">
        <v>400000000</v>
      </c>
      <c r="P6" s="3">
        <v>450000000</v>
      </c>
      <c r="Q6" s="3">
        <f t="shared" si="0"/>
        <v>1600000000</v>
      </c>
    </row>
    <row r="7" spans="1:17" ht="45" x14ac:dyDescent="0.25">
      <c r="A7" s="2">
        <v>4</v>
      </c>
      <c r="B7" s="5" t="s">
        <v>36</v>
      </c>
      <c r="C7" s="6" t="s">
        <v>37</v>
      </c>
      <c r="D7" s="4" t="s">
        <v>21</v>
      </c>
      <c r="E7" s="7" t="s">
        <v>26</v>
      </c>
      <c r="F7" s="6" t="s">
        <v>38</v>
      </c>
      <c r="G7" s="4" t="s">
        <v>11</v>
      </c>
      <c r="H7" s="4" t="s">
        <v>12</v>
      </c>
      <c r="I7" s="4" t="s">
        <v>13</v>
      </c>
      <c r="J7" s="7" t="s">
        <v>18</v>
      </c>
      <c r="K7" s="3">
        <v>0</v>
      </c>
      <c r="L7" s="3">
        <v>0</v>
      </c>
      <c r="M7" s="3">
        <v>0</v>
      </c>
      <c r="N7" s="3">
        <v>19523000</v>
      </c>
      <c r="O7" s="3">
        <v>19523000</v>
      </c>
      <c r="P7" s="3">
        <v>19523000</v>
      </c>
      <c r="Q7" s="3">
        <f t="shared" si="0"/>
        <v>58569000</v>
      </c>
    </row>
    <row r="8" spans="1:17" ht="180" x14ac:dyDescent="0.25">
      <c r="A8" s="2">
        <v>5</v>
      </c>
      <c r="B8" s="5" t="s">
        <v>39</v>
      </c>
      <c r="C8" s="6" t="s">
        <v>40</v>
      </c>
      <c r="D8" s="4" t="s">
        <v>21</v>
      </c>
      <c r="E8" s="7" t="s">
        <v>26</v>
      </c>
      <c r="F8" s="6" t="s">
        <v>41</v>
      </c>
      <c r="G8" s="4" t="s">
        <v>15</v>
      </c>
      <c r="H8" s="4"/>
      <c r="I8" s="4" t="s">
        <v>13</v>
      </c>
      <c r="J8" s="7" t="s">
        <v>19</v>
      </c>
      <c r="K8" s="3">
        <v>91257000</v>
      </c>
      <c r="L8" s="3">
        <v>93994710</v>
      </c>
      <c r="M8" s="3">
        <v>96814551</v>
      </c>
      <c r="N8" s="3">
        <v>99718988</v>
      </c>
      <c r="O8" s="3">
        <v>102710557</v>
      </c>
      <c r="P8" s="3">
        <v>105791874</v>
      </c>
      <c r="Q8" s="3">
        <f t="shared" si="0"/>
        <v>590287680</v>
      </c>
    </row>
    <row r="9" spans="1:17" ht="90" x14ac:dyDescent="0.25">
      <c r="A9" s="2">
        <v>6</v>
      </c>
      <c r="B9" s="5" t="s">
        <v>42</v>
      </c>
      <c r="C9" s="6" t="s">
        <v>43</v>
      </c>
      <c r="D9" s="4" t="s">
        <v>21</v>
      </c>
      <c r="E9" s="7" t="s">
        <v>26</v>
      </c>
      <c r="F9" s="6" t="s">
        <v>44</v>
      </c>
      <c r="G9" s="4" t="s">
        <v>15</v>
      </c>
      <c r="H9" s="4"/>
      <c r="I9" s="4" t="s">
        <v>13</v>
      </c>
      <c r="J9" s="7" t="s">
        <v>17</v>
      </c>
      <c r="K9" s="3">
        <v>0</v>
      </c>
      <c r="L9" s="3">
        <v>22000000</v>
      </c>
      <c r="M9" s="3">
        <v>23000000</v>
      </c>
      <c r="N9" s="3">
        <v>24000000</v>
      </c>
      <c r="O9" s="3">
        <v>25000000</v>
      </c>
      <c r="P9" s="3">
        <v>0</v>
      </c>
      <c r="Q9" s="3">
        <f t="shared" si="0"/>
        <v>94000000</v>
      </c>
    </row>
    <row r="10" spans="1:17" ht="16.5" customHeight="1" x14ac:dyDescent="0.25">
      <c r="A10" s="8" t="s">
        <v>46</v>
      </c>
    </row>
    <row r="11" spans="1:17" x14ac:dyDescent="0.25">
      <c r="A11" s="8" t="s">
        <v>48</v>
      </c>
    </row>
    <row r="12" spans="1:17" x14ac:dyDescent="0.25">
      <c r="A12" s="8"/>
    </row>
  </sheetData>
  <sheetProtection algorithmName="SHA-512" hashValue="zcfK63L82EpJ74N/m4qPbJAAnh5XbBtYAhyjZpGRp9n2emtCLiQor7aYxV4CY26p1roI/Ye4ONsZEEd+pJ9IOw==" saltValue="/HGtuTv97DyjNnrAuQdILA==" spinCount="100000" sheet="1" objects="1" scenarios="1" sort="0" autoFilter="0"/>
  <mergeCells count="12">
    <mergeCell ref="J2:J3"/>
    <mergeCell ref="K2:Q2"/>
    <mergeCell ref="A1:Q1"/>
    <mergeCell ref="A2:A3"/>
    <mergeCell ref="B2:B3"/>
    <mergeCell ref="C2:C3"/>
    <mergeCell ref="D2:D3"/>
    <mergeCell ref="E2:E3"/>
    <mergeCell ref="F2:F3"/>
    <mergeCell ref="G2:G3"/>
    <mergeCell ref="H2:H3"/>
    <mergeCell ref="I2:I3"/>
  </mergeCells>
  <pageMargins left="0.70866141732283472" right="0.70866141732283472" top="0.74803149606299213" bottom="0.74803149606299213" header="0.31496062992125984" footer="0.31496062992125984"/>
  <pageSetup paperSize="8" scale="54" fitToHeight="0" orientation="landscape" horizontalDpi="4294967293" r:id="rId1"/>
  <headerFooter>
    <oddFooter>&amp;C&amp;"Arial,Bold"&amp;10Page &amp;P of &amp;N&amp;R&amp;"Arial,Bold Italic"&amp;10Updated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 of PAPs</vt:lpstr>
      <vt:lpstr>'List of PAPs'!Print_Area</vt:lpstr>
      <vt:lpstr>'List of PAPs'!Print_Titles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NEDA</cp:lastModifiedBy>
  <cp:lastPrinted>2019-03-27T06:24:32Z</cp:lastPrinted>
  <dcterms:created xsi:type="dcterms:W3CDTF">2019-03-27T02:58:25Z</dcterms:created>
  <dcterms:modified xsi:type="dcterms:W3CDTF">2019-08-08T04:36:29Z</dcterms:modified>
</cp:coreProperties>
</file>