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NEDA-MLD\PIP\2018 PIP Updating (2020 Budget)\Supplemental PIP Submission\By Chapter\"/>
    </mc:Choice>
  </mc:AlternateContent>
  <bookViews>
    <workbookView xWindow="0" yWindow="0" windowWidth="28800" windowHeight="12300"/>
  </bookViews>
  <sheets>
    <sheet name="List of PAPs" sheetId="1" r:id="rId1"/>
  </sheets>
  <definedNames>
    <definedName name="_xlnm.Print_Area" localSheetId="0">'List of PAPs'!$A$1:$Q$313</definedName>
    <definedName name="_xlnm.Print_Titles" localSheetId="0">'List of PAPs'!$1:$3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310" i="1" l="1"/>
  <c r="Q309" i="1"/>
  <c r="Q308" i="1"/>
  <c r="Q307" i="1"/>
  <c r="Q306" i="1"/>
  <c r="Q305" i="1"/>
  <c r="Q304" i="1"/>
  <c r="Q303" i="1"/>
  <c r="Q302" i="1"/>
  <c r="Q301" i="1"/>
  <c r="Q300" i="1"/>
  <c r="Q299" i="1"/>
  <c r="Q298" i="1"/>
  <c r="Q297" i="1"/>
  <c r="Q296" i="1"/>
  <c r="Q295" i="1"/>
  <c r="Q294" i="1"/>
  <c r="Q293" i="1"/>
  <c r="Q292" i="1"/>
  <c r="Q291" i="1"/>
  <c r="Q290" i="1"/>
  <c r="Q289" i="1"/>
  <c r="Q288" i="1"/>
  <c r="Q287" i="1"/>
  <c r="Q286" i="1"/>
  <c r="Q285" i="1"/>
  <c r="Q284" i="1"/>
  <c r="Q283" i="1"/>
  <c r="Q282" i="1"/>
  <c r="Q281" i="1"/>
  <c r="Q280" i="1"/>
  <c r="Q279" i="1"/>
  <c r="Q278" i="1"/>
  <c r="Q277" i="1"/>
  <c r="Q276" i="1"/>
  <c r="Q275" i="1"/>
  <c r="Q274" i="1"/>
  <c r="Q273" i="1"/>
  <c r="Q272" i="1"/>
  <c r="Q271" i="1"/>
  <c r="Q270" i="1"/>
  <c r="Q269" i="1"/>
  <c r="Q268" i="1"/>
  <c r="Q267" i="1"/>
  <c r="Q266" i="1"/>
  <c r="Q265" i="1"/>
  <c r="Q264" i="1"/>
  <c r="Q263" i="1"/>
  <c r="Q262" i="1"/>
  <c r="Q261" i="1"/>
  <c r="Q260" i="1"/>
  <c r="Q259" i="1"/>
  <c r="Q258" i="1"/>
  <c r="Q257" i="1"/>
  <c r="Q256" i="1"/>
  <c r="Q255" i="1"/>
  <c r="Q254" i="1"/>
  <c r="Q253" i="1"/>
  <c r="Q252" i="1"/>
  <c r="Q251" i="1"/>
  <c r="Q250" i="1"/>
  <c r="Q249" i="1"/>
  <c r="Q248" i="1"/>
  <c r="Q247" i="1"/>
  <c r="Q246" i="1"/>
  <c r="Q245" i="1"/>
  <c r="Q244" i="1"/>
  <c r="Q243" i="1"/>
  <c r="Q242" i="1"/>
  <c r="Q241" i="1"/>
  <c r="Q240" i="1"/>
  <c r="Q239" i="1"/>
  <c r="Q238" i="1"/>
  <c r="Q237" i="1"/>
  <c r="Q236" i="1"/>
  <c r="Q235" i="1"/>
  <c r="Q234" i="1"/>
  <c r="Q233" i="1"/>
  <c r="Q232" i="1"/>
  <c r="Q231" i="1"/>
  <c r="Q230" i="1"/>
  <c r="Q229" i="1"/>
  <c r="Q228" i="1"/>
  <c r="Q227" i="1"/>
  <c r="Q226" i="1"/>
  <c r="Q225" i="1"/>
  <c r="Q224" i="1"/>
  <c r="Q223" i="1"/>
  <c r="Q222" i="1"/>
  <c r="Q221" i="1"/>
  <c r="Q220" i="1"/>
  <c r="Q219" i="1"/>
  <c r="Q218" i="1"/>
  <c r="Q217" i="1"/>
  <c r="Q216" i="1"/>
  <c r="Q215" i="1"/>
  <c r="Q214" i="1"/>
  <c r="Q213" i="1"/>
  <c r="Q212" i="1"/>
  <c r="Q211" i="1"/>
  <c r="Q210" i="1"/>
  <c r="Q209" i="1"/>
  <c r="Q208" i="1"/>
  <c r="Q207" i="1"/>
  <c r="Q206" i="1"/>
  <c r="Q205" i="1"/>
  <c r="Q204" i="1"/>
  <c r="Q203" i="1"/>
  <c r="Q202" i="1"/>
  <c r="Q201" i="1"/>
  <c r="Q200" i="1"/>
  <c r="Q199" i="1"/>
  <c r="Q198" i="1"/>
  <c r="Q197" i="1"/>
  <c r="Q196" i="1"/>
  <c r="Q195" i="1"/>
  <c r="Q194" i="1"/>
  <c r="Q193" i="1"/>
  <c r="Q192" i="1"/>
  <c r="Q191" i="1"/>
  <c r="Q190" i="1"/>
  <c r="Q189" i="1"/>
  <c r="Q188" i="1"/>
  <c r="Q187" i="1"/>
  <c r="Q186" i="1"/>
  <c r="Q185" i="1"/>
  <c r="Q184" i="1"/>
  <c r="Q183" i="1"/>
  <c r="Q182" i="1"/>
  <c r="Q181" i="1"/>
  <c r="Q180" i="1"/>
  <c r="Q179" i="1"/>
  <c r="Q178" i="1"/>
  <c r="Q177" i="1"/>
  <c r="Q176" i="1"/>
  <c r="Q175" i="1"/>
  <c r="Q174" i="1"/>
  <c r="Q173" i="1"/>
  <c r="Q172" i="1"/>
  <c r="Q171" i="1"/>
  <c r="Q170" i="1"/>
  <c r="Q169" i="1"/>
  <c r="Q168" i="1"/>
  <c r="Q167" i="1"/>
  <c r="Q166" i="1"/>
  <c r="Q165" i="1"/>
  <c r="Q164" i="1"/>
  <c r="Q163" i="1"/>
  <c r="Q162" i="1"/>
  <c r="Q161" i="1"/>
  <c r="Q160" i="1"/>
  <c r="Q159" i="1"/>
  <c r="Q158" i="1"/>
  <c r="Q157" i="1"/>
  <c r="Q156" i="1"/>
  <c r="Q155" i="1"/>
  <c r="Q154" i="1"/>
  <c r="Q153" i="1"/>
  <c r="Q152" i="1"/>
  <c r="Q151" i="1"/>
  <c r="Q150" i="1"/>
  <c r="Q149" i="1"/>
  <c r="Q148" i="1"/>
  <c r="Q147" i="1"/>
  <c r="Q146" i="1"/>
  <c r="Q145" i="1"/>
  <c r="Q144" i="1"/>
  <c r="Q143" i="1"/>
  <c r="Q142" i="1"/>
  <c r="Q141" i="1"/>
  <c r="Q140" i="1"/>
  <c r="Q139" i="1"/>
  <c r="Q138" i="1"/>
  <c r="Q137" i="1"/>
  <c r="Q136" i="1"/>
  <c r="Q135" i="1"/>
  <c r="Q134" i="1"/>
  <c r="Q133" i="1"/>
  <c r="Q132" i="1"/>
  <c r="Q131" i="1"/>
  <c r="Q130" i="1"/>
  <c r="Q129" i="1"/>
  <c r="Q128" i="1"/>
  <c r="Q127" i="1"/>
  <c r="Q126" i="1"/>
  <c r="Q125" i="1"/>
  <c r="Q124" i="1"/>
  <c r="Q123" i="1"/>
  <c r="Q122" i="1"/>
  <c r="Q121" i="1"/>
  <c r="Q120" i="1"/>
  <c r="Q119" i="1"/>
  <c r="Q118" i="1"/>
  <c r="Q117" i="1"/>
  <c r="Q116" i="1"/>
  <c r="Q115" i="1"/>
  <c r="Q114" i="1"/>
  <c r="Q113" i="1"/>
  <c r="Q112" i="1"/>
  <c r="Q111" i="1"/>
  <c r="Q110" i="1"/>
  <c r="Q109" i="1"/>
  <c r="Q108" i="1"/>
  <c r="Q107" i="1"/>
  <c r="Q106" i="1"/>
  <c r="Q105" i="1"/>
  <c r="Q104" i="1"/>
  <c r="Q103" i="1"/>
  <c r="Q102" i="1"/>
  <c r="Q101" i="1"/>
  <c r="Q100" i="1"/>
  <c r="Q99" i="1"/>
  <c r="Q98" i="1"/>
  <c r="Q97" i="1"/>
  <c r="Q96" i="1"/>
  <c r="Q95" i="1"/>
  <c r="Q94" i="1"/>
  <c r="Q93" i="1"/>
  <c r="Q92" i="1"/>
  <c r="Q91" i="1"/>
  <c r="Q90" i="1"/>
  <c r="Q89" i="1"/>
  <c r="Q88" i="1"/>
  <c r="Q87" i="1"/>
  <c r="Q86" i="1"/>
  <c r="Q85" i="1"/>
  <c r="Q84" i="1"/>
  <c r="Q83" i="1"/>
  <c r="Q82" i="1"/>
  <c r="Q81" i="1"/>
  <c r="Q80" i="1"/>
  <c r="Q79" i="1"/>
  <c r="Q78" i="1"/>
  <c r="Q77" i="1"/>
  <c r="Q76" i="1"/>
  <c r="Q75" i="1"/>
  <c r="Q74" i="1"/>
  <c r="Q73" i="1"/>
  <c r="Q72" i="1"/>
  <c r="Q71" i="1"/>
  <c r="Q70" i="1"/>
  <c r="Q69" i="1"/>
  <c r="Q68" i="1"/>
  <c r="Q67" i="1"/>
  <c r="Q66" i="1"/>
  <c r="Q65" i="1"/>
  <c r="Q64" i="1"/>
  <c r="Q63" i="1"/>
  <c r="Q62" i="1"/>
  <c r="Q61" i="1"/>
  <c r="Q60" i="1"/>
  <c r="Q59" i="1"/>
  <c r="Q58" i="1"/>
  <c r="Q57" i="1"/>
  <c r="Q56" i="1"/>
  <c r="Q55" i="1"/>
  <c r="Q54" i="1"/>
  <c r="Q53" i="1"/>
  <c r="Q52" i="1"/>
  <c r="Q51" i="1"/>
  <c r="Q50" i="1"/>
  <c r="Q49" i="1"/>
  <c r="Q48" i="1"/>
  <c r="Q47" i="1"/>
  <c r="Q46" i="1"/>
  <c r="Q45" i="1"/>
  <c r="Q44" i="1"/>
  <c r="Q43" i="1"/>
  <c r="Q42" i="1"/>
  <c r="Q41" i="1"/>
  <c r="Q40" i="1"/>
  <c r="Q39" i="1"/>
  <c r="Q38" i="1"/>
  <c r="Q37" i="1"/>
  <c r="Q36" i="1"/>
  <c r="Q35" i="1"/>
  <c r="Q34" i="1"/>
  <c r="Q33" i="1"/>
  <c r="Q32" i="1"/>
  <c r="Q31" i="1"/>
  <c r="Q30" i="1"/>
  <c r="Q29" i="1"/>
  <c r="Q28" i="1"/>
  <c r="Q27" i="1"/>
  <c r="Q26" i="1"/>
  <c r="Q25" i="1"/>
  <c r="Q24" i="1"/>
  <c r="Q23" i="1"/>
  <c r="Q22" i="1"/>
  <c r="Q21" i="1"/>
  <c r="Q20" i="1"/>
  <c r="Q19" i="1"/>
  <c r="Q18" i="1"/>
  <c r="Q17" i="1"/>
  <c r="Q16" i="1"/>
  <c r="Q15" i="1"/>
  <c r="Q14" i="1"/>
  <c r="Q13" i="1"/>
  <c r="Q12" i="1"/>
  <c r="Q11" i="1"/>
  <c r="Q10" i="1"/>
  <c r="Q9" i="1"/>
  <c r="Q8" i="1"/>
  <c r="Q7" i="1"/>
  <c r="Q6" i="1"/>
  <c r="Q5" i="1"/>
  <c r="Q4" i="1"/>
</calcChain>
</file>

<file path=xl/sharedStrings.xml><?xml version="1.0" encoding="utf-8"?>
<sst xmlns="http://schemas.openxmlformats.org/spreadsheetml/2006/main" count="2668" uniqueCount="1098">
  <si>
    <t>No.</t>
  </si>
  <si>
    <t>Project Title</t>
  </si>
  <si>
    <t xml:space="preserve">Implementing Agency </t>
  </si>
  <si>
    <t>Chapter</t>
  </si>
  <si>
    <t>Expected Outputs</t>
  </si>
  <si>
    <t>Spatial Coverage</t>
  </si>
  <si>
    <t>Region</t>
  </si>
  <si>
    <t>Mode of Implementation</t>
  </si>
  <si>
    <t>Implementation Period</t>
  </si>
  <si>
    <t>INVESTMENT TARGETS
(in PhP actual amount)</t>
  </si>
  <si>
    <t>TOTAL (2017-2022)</t>
  </si>
  <si>
    <t>Advanced Science and Technology Institute</t>
  </si>
  <si>
    <t>Region Specific</t>
  </si>
  <si>
    <t>NCR</t>
  </si>
  <si>
    <t>LF</t>
  </si>
  <si>
    <t>2020-2021</t>
  </si>
  <si>
    <t>Nationwide</t>
  </si>
  <si>
    <t>2018-2021</t>
  </si>
  <si>
    <t>2018-2018</t>
  </si>
  <si>
    <t>ARMM</t>
  </si>
  <si>
    <t>2017-2018</t>
  </si>
  <si>
    <t>2018-2019</t>
  </si>
  <si>
    <t>2019-2020</t>
  </si>
  <si>
    <t>Region III</t>
  </si>
  <si>
    <t>2018-2020</t>
  </si>
  <si>
    <t>2020-2020</t>
  </si>
  <si>
    <t>2021-2021</t>
  </si>
  <si>
    <t>2019-2019</t>
  </si>
  <si>
    <t>2020-2022</t>
  </si>
  <si>
    <t>2019-2022</t>
  </si>
  <si>
    <t>Others</t>
  </si>
  <si>
    <t>2017-2019</t>
  </si>
  <si>
    <t>Region X</t>
  </si>
  <si>
    <t>Region I</t>
  </si>
  <si>
    <t>Region XIII</t>
  </si>
  <si>
    <t>Region II</t>
  </si>
  <si>
    <t>Region IVA</t>
  </si>
  <si>
    <t>2017-2022</t>
  </si>
  <si>
    <t>Cagayan Economic Zone Authority</t>
  </si>
  <si>
    <t>2018-2022</t>
  </si>
  <si>
    <t>Cagayan State University</t>
  </si>
  <si>
    <t>Region XI</t>
  </si>
  <si>
    <t>CAR</t>
  </si>
  <si>
    <t>Region XII</t>
  </si>
  <si>
    <t>Region V</t>
  </si>
  <si>
    <t>Region IVB</t>
  </si>
  <si>
    <t>Region VI</t>
  </si>
  <si>
    <t>Region VIII</t>
  </si>
  <si>
    <t>2022-2022</t>
  </si>
  <si>
    <t>Region VII</t>
  </si>
  <si>
    <t>Region IX</t>
  </si>
  <si>
    <t>2021-2022</t>
  </si>
  <si>
    <t>Cotabato Foundation College of Science and Technology</t>
  </si>
  <si>
    <t xml:space="preserve">Department of Agriculture </t>
  </si>
  <si>
    <t xml:space="preserve">Department of Environment and Natural Resources </t>
  </si>
  <si>
    <t>Abroad</t>
  </si>
  <si>
    <t>2020-2023</t>
  </si>
  <si>
    <t>2019-2021</t>
  </si>
  <si>
    <t>2016-2022</t>
  </si>
  <si>
    <t>Department of Information and Communications Technology</t>
  </si>
  <si>
    <t xml:space="preserve">Department of Science and Technology </t>
  </si>
  <si>
    <t xml:space="preserve">Department of the Interior and Local Government </t>
  </si>
  <si>
    <t>Interregional</t>
  </si>
  <si>
    <t>Region I, Region II, Region III, Region V, Region VI, Region VII, Region VIII, Region IX, Region X, Region XI, Region XII, Region XIII, CAR, NCR, Region IVA, Region IVB</t>
  </si>
  <si>
    <t>2012-2022</t>
  </si>
  <si>
    <t>2017-2020</t>
  </si>
  <si>
    <t>Department of Transportation</t>
  </si>
  <si>
    <t>2016-2021</t>
  </si>
  <si>
    <t>Environmental Management Bureau</t>
  </si>
  <si>
    <t>Housing and Land Use Regulatory Board</t>
  </si>
  <si>
    <t>2016-2018</t>
  </si>
  <si>
    <t>Local Government Academy</t>
  </si>
  <si>
    <t>Metropolitan Manila Development Authority</t>
  </si>
  <si>
    <t>Mines and Geo-Sciences Bureau</t>
  </si>
  <si>
    <t xml:space="preserve">National Economic and Development Authority </t>
  </si>
  <si>
    <t>ODA-Pursuant</t>
  </si>
  <si>
    <t>Office of Civil Defense</t>
  </si>
  <si>
    <t>Philippine Atmospheric, Geophysical and Astronomical Services Administration</t>
  </si>
  <si>
    <t>Philippine Council for Agriculture, Aquatic and Natural Resources Research and Development</t>
  </si>
  <si>
    <t>Philippine Council for Industry, Energy and Emerging Technology Research and Development (PCIEERD)</t>
  </si>
  <si>
    <t>2012-2023</t>
  </si>
  <si>
    <t>Philippine Nuclear Research Institute</t>
  </si>
  <si>
    <t>Capiz State University</t>
  </si>
  <si>
    <t>2013-2022</t>
  </si>
  <si>
    <t>2017-2021</t>
  </si>
  <si>
    <t>Marinduque State College</t>
  </si>
  <si>
    <t>2011-2022</t>
  </si>
  <si>
    <t>National Commission on Indigenous Peoples</t>
  </si>
  <si>
    <t>2020-2025</t>
  </si>
  <si>
    <t>National Research Council of the Philippines</t>
  </si>
  <si>
    <t>Partido State University</t>
  </si>
  <si>
    <t>2016-2019</t>
  </si>
  <si>
    <t>2018-2023</t>
  </si>
  <si>
    <t>Bohol Island State University</t>
  </si>
  <si>
    <t>2019-2023</t>
  </si>
  <si>
    <t>2019-2024</t>
  </si>
  <si>
    <t>2012-2019</t>
  </si>
  <si>
    <t>2020-2024</t>
  </si>
  <si>
    <t>2015-2018</t>
  </si>
  <si>
    <t>2015-2019</t>
  </si>
  <si>
    <t>2015-2020</t>
  </si>
  <si>
    <t>NCR, NCR, NCR, Region IVA</t>
  </si>
  <si>
    <t>Region I, Region II, CAR</t>
  </si>
  <si>
    <t>2014-2022</t>
  </si>
  <si>
    <t>Region I, Region II, Region III, Region V, Region VI, Region VII, Region VIII, Region IX, Region X, Region XI, Region XII, Region XIII, Region IVA, Region IVB</t>
  </si>
  <si>
    <t>2015-2022</t>
  </si>
  <si>
    <t>Jose Rizal Memorial State University</t>
  </si>
  <si>
    <t>Land Bank of the Philippines</t>
  </si>
  <si>
    <t>Mindanao State University</t>
  </si>
  <si>
    <t>Palawan State University</t>
  </si>
  <si>
    <t>2014-2019</t>
  </si>
  <si>
    <t>2015-2021</t>
  </si>
  <si>
    <t>NCR, Region IVA</t>
  </si>
  <si>
    <t>Philippine Science High School</t>
  </si>
  <si>
    <t>Ramon Magsaysay Technological University</t>
  </si>
  <si>
    <t>University of Antique</t>
  </si>
  <si>
    <t>Visayas State University</t>
  </si>
  <si>
    <t>Western Mindanao State University</t>
  </si>
  <si>
    <t>Zamboanga State College of Marine Sciences and Technology</t>
  </si>
  <si>
    <t>2011-2023</t>
  </si>
  <si>
    <t>Basilan State College</t>
  </si>
  <si>
    <t>2013-2020</t>
  </si>
  <si>
    <t>2000-2022</t>
  </si>
  <si>
    <t>2016-2023</t>
  </si>
  <si>
    <t>Region III, NCR, Region IVA</t>
  </si>
  <si>
    <t>2014-2023</t>
  </si>
  <si>
    <t>2020-2026</t>
  </si>
  <si>
    <t>Philippine Coast Guard</t>
  </si>
  <si>
    <t>Relevant and quality tertiary education achieve inclusive growth and access of deserving but poor student to education increased</t>
  </si>
  <si>
    <t>Batanes State College</t>
  </si>
  <si>
    <t>Central Philippines State University</t>
  </si>
  <si>
    <t>2017-2024</t>
  </si>
  <si>
    <t>2014-2018</t>
  </si>
  <si>
    <t>Region VI, Region VII, Region VIII</t>
  </si>
  <si>
    <t>National Maritime Polytechnic</t>
  </si>
  <si>
    <t>Pasig River Rehabilitation Commission</t>
  </si>
  <si>
    <t>Region II, Region V, NCR</t>
  </si>
  <si>
    <t>Philippine Children’s Medical Center</t>
  </si>
  <si>
    <t>200 square meters facility</t>
  </si>
  <si>
    <t>2020-19002-000004</t>
  </si>
  <si>
    <t>Extreme Weather Monitoring and Information Sharing System: Understanding Lightning and Thunderstorm (ULAT)</t>
  </si>
  <si>
    <t>20</t>
  </si>
  <si>
    <t>Real-time lightning observation and monitoring system installed</t>
  </si>
  <si>
    <t>Region II, Region III, Region V, Region VI, Region VIII, NCR, Region IVA, Region IVB</t>
  </si>
  <si>
    <t>2020-19002-000010</t>
  </si>
  <si>
    <t>Philippine Earth Data Resource and Observation (PEDRO) Center and DIWATA</t>
  </si>
  <si>
    <t>Optical and Synthetic Aperture Radar (SAR) satellite imagery</t>
  </si>
  <si>
    <t>2020-08109-000014</t>
  </si>
  <si>
    <t>Mangrove and Rubber  Plant Environmental Assessment at Malamawi Island, Basilan</t>
  </si>
  <si>
    <t>Higher Education Research Improved to promote economic productivity and innovation</t>
  </si>
  <si>
    <t>2020-08109-000015</t>
  </si>
  <si>
    <t>Mangrove Rehabilitation</t>
  </si>
  <si>
    <t>Community Engagement Increased</t>
  </si>
  <si>
    <t>2020-08109-000010</t>
  </si>
  <si>
    <t>Proposed construction and Development, Restoration of Shoreline and Mangrove</t>
  </si>
  <si>
    <t>2020-08021-000016</t>
  </si>
  <si>
    <t>Solid Waste Management Material Recovery Facilities</t>
  </si>
  <si>
    <t>Solid Waste Management Material Recovery Facilities established</t>
  </si>
  <si>
    <t>2020-08069-000021</t>
  </si>
  <si>
    <t>Proposed Construction of Material Recovery Facility (MRF)</t>
  </si>
  <si>
    <t>Well-equipped Material Recovery Facility (MRF)</t>
  </si>
  <si>
    <t>2020-35088-000003</t>
  </si>
  <si>
    <t>Waste Management Development - Sanitary Landfill</t>
  </si>
  <si>
    <t>Phase 1 shall be the development of the first 2 hectares to resolve immediate concerns. Phase 2 will be the development of the rest of the agreed sanitary landfill as planned</t>
  </si>
  <si>
    <t>2020-08022-000037</t>
  </si>
  <si>
    <t>Establishment of baseline studies on disaster   risk reduction and management and climate change adaptation as input towards disaster resilient communities</t>
  </si>
  <si>
    <t>2020-08022-000032</t>
  </si>
  <si>
    <t>Geoscience and Climate Risk Management Research Center</t>
  </si>
  <si>
    <t>Program 1: Capacity Building_x000D_
Objectives:_x000D_
Capacitate potential researchers, planners, and decision makers in GIS through conduct of trainings_x000D_
Outcome: Increase number of GIS Users in the region _x000D_
_x000D_
Program 2: Hazard, Vulnerability and Risk Assessment Studies_x000D_
Objective: _x000D_
To increase researches conducted with spatial attributes along hazard, vulnerability and risk of population, structures, agriculture and natural resources, urban use, and critical facilities in building disaster resilient communities_x000D_
Outcome: Increased number of researches conducted on CCA/DRR  integrating spatial attributes through GIS utilization_x000D_
_x000D_
Program 3: Public Awareness, Education and Training through conduct of Extension Activities_x000D_
Objective:_x000D_
Increase public awareness through advocacies and technical assistance_x000D_
Outcome: Well informed and trained communities on climate change adaptation and disaster risk management_x000D_
_x000D_
Program 4: Support LGUs in Building Resilient Communities_x000D_
Objective: Capacitate LGUs in the conduct of Disaster Risk Assessment and Climate Change Adaptation studies_x000D_
Outcome: Increase resiliency of LGUs and communities _x000D_
_x000D_
Program 5: Development of Early Warning Systems_x000D_
Objective: to develop and pilot an effective early warning systems (EWS)_x000D_
Outcome: Well informed communities on the onset of climate change hazard thereby decreasing their risk_x000D_
 _x000D_
Program 6: Establish network of geospatial climate related information in the region_x000D_
Objective: To establish strong collaboration</t>
  </si>
  <si>
    <t>2020-08059-000008</t>
  </si>
  <si>
    <t>Renovation/Expansion of Material Recovery Facility, Roxas City Main Campus</t>
  </si>
  <si>
    <t>Fully functional Material Recovery facility for the University.</t>
  </si>
  <si>
    <t>2020-08063-000021</t>
  </si>
  <si>
    <t>Establishment of a Climate Change Resilient and Biodiversity Center</t>
  </si>
  <si>
    <t>Construction of a research center/ office, Updated Land Use Plan, Area reforested, number of LGU assisted. 20 ha of protected forest established and maintained</t>
  </si>
  <si>
    <t>2020-08101-000036</t>
  </si>
  <si>
    <t>Sanitation &amp; Solid Waste Management</t>
  </si>
  <si>
    <t>Construction of 6 Material Recovery Facilities and purchase of mini dump truck.</t>
  </si>
  <si>
    <t>2020-05001-000072</t>
  </si>
  <si>
    <t>BSWM- Implementation of Sustainable Land Management (SLM) Practices to Address Land Degradation and Mitigate Effects of Drought</t>
  </si>
  <si>
    <t>Effective national enabling environment to promote integrated landscape Management; Long-term capacities and incentives in place for local communities and LGUs  to uptake of SLM practices in two targeted municipality in the Philippines</t>
  </si>
  <si>
    <t>Region VIII, Region X</t>
  </si>
  <si>
    <t>2020-05001-000133</t>
  </si>
  <si>
    <t>NTA - Renewable Fuelwood Energy Farm Development and Restoration of Ecological Integrity</t>
  </si>
  <si>
    <t>- planted trees in all tobacco growing provinces, municipalities to replace cut trees used in the curing of virginia tobacco.</t>
  </si>
  <si>
    <t>2020-10001-000028</t>
  </si>
  <si>
    <t>A Community-Based Awareness Raising Project on Toxic and Hazardous Wastes in Selected Areas in Metro Manila and Cavite, Philippines</t>
  </si>
  <si>
    <t>Pilot communities selected, organized and trained through lectures, hands-on seminars, etc._x000D_
Monitoring and documentation of the established pilot communities</t>
  </si>
  <si>
    <t>2020-10001-000003</t>
  </si>
  <si>
    <t>ASEAN SDGs Frontrunner Cities Program</t>
  </si>
  <si>
    <t>To develop the capacity of the next generation cities, and to catalyze new and innovative model projects</t>
  </si>
  <si>
    <t>2020-10001-000080</t>
  </si>
  <si>
    <t>Clonal nursery and production of Quality Planting Materials (QPM) of premium and ind indigenous forest species for NGP</t>
  </si>
  <si>
    <t>980,000 quality planting materials/seedlings produced; 76 Seed Production Areas/ Individual Plus Trees maintained; 7 clonal nurseries maintained; 4 production areas maintained and  operationalized for the mass production of mycorrhizal inoculant; 6 Forest Tree Seed Center (FTSC) maintained; 16 NGP sites/year baselined and assessed</t>
  </si>
  <si>
    <t>2020-10001-000083</t>
  </si>
  <si>
    <t>Coastal and Marine Ecosytem Management Program - Livelihood Project</t>
  </si>
  <si>
    <t>Community-based livelihood projects</t>
  </si>
  <si>
    <t>Region III, Region V, Region VIII, Region IVA, Region IVB</t>
  </si>
  <si>
    <t>2020-10001-000067</t>
  </si>
  <si>
    <t>Combatting Environmental Organized Crime in the Philippines</t>
  </si>
  <si>
    <t>1.	Strengthened legal frameworks to address key concerns in national efforts to combat wildlife crimes_x000D_
2.	Increased sharing of information and knowledge to facilitate multi-agency coordination and support adoption of enforcement tools and methods_x000D_
3.	Long-term capacity building program for wildlife crime law enforcement developed and initiated_x000D_
4.	Demand reduction measures implemented for identified priority species, with at least two species to represent endemic and transshipped species</t>
  </si>
  <si>
    <t>2020-10001-000008</t>
  </si>
  <si>
    <t>Conduct of ENR Research Studies (Tier 1)</t>
  </si>
  <si>
    <t>The program seeks to provide readily useful information and technology on ENR</t>
  </si>
  <si>
    <t>2020-10001-000021</t>
  </si>
  <si>
    <t>Construction of Toxic and Hazardous Wastes Research, Development and Extension Center's (THWRDEC) Office and Laboratory Buildings</t>
  </si>
  <si>
    <t>The UTHRC office will at the 1st floor and a mini-analytical research laboratory at the 2nd floor. The 300 sq m. floor area building will serve as a hub for UTHRC and host to more than 23 regular employees. Environmentally friendly features of the building will be included, in general but not limited to, like a more resource efficient building, uses less water and energy, and generates reduced greenhouse gas emissions.</t>
  </si>
  <si>
    <t>2020-10001-000090</t>
  </si>
  <si>
    <t>Contribution towards the Elimination of Mercury in the ASGM Sector: from Miners to Refiners</t>
  </si>
  <si>
    <t>Participating Governments develop and implement conducing policies and regulations which enable and sustain positive change._x000D_
Private sector and financial institutions support the development of the sector._x000D_
Miners use tools and technologies which do not emit mercury to the environment and which increase their productivity._x000D_
Knowledge generated by the programme is available on the UNEP Global Mercury Partnership dedicated website. Target-specific communication tools and media are used to raise awareness on the development potential of the sector.</t>
  </si>
  <si>
    <t>2020-10001-000073</t>
  </si>
  <si>
    <t>Delineation of Production and Protection Forests</t>
  </si>
  <si>
    <t>Concrete monuments will be established at 250 meters distance interval as permanent markers for easier reference and relocation.</t>
  </si>
  <si>
    <t>2020-10001-000114</t>
  </si>
  <si>
    <t>Demonstration of Best Available Techniques (BAT) and Best Environmental Practices (BEP) in Open Burning Activities in Response to the Stockholm Convention on POPs</t>
  </si>
  <si>
    <t>2020-10001-000002</t>
  </si>
  <si>
    <t>Development of Capacity for the Substitution and Environmentally Sound Management (ESM) of Mercury Containing Medical Measuring Devices</t>
  </si>
  <si>
    <t>1. Inventory on the use, substitution, storage, collection and disposal of mercury containing medical devices in the country_x000D_
2. Guidelines on Environmentally Sound Management (ESM) of mercury waste from medical measuring devices_x000D_
3. Dissemination and awareness raising by sharing of the lesson learned in the two target countries amon a larger stakeholder in the ASEAN member States</t>
  </si>
  <si>
    <t>2020-10001-000112</t>
  </si>
  <si>
    <t>Development of Minamata Initial Assessment in the Philippines</t>
  </si>
  <si>
    <t>2020-10001-000111</t>
  </si>
  <si>
    <t>Development of National Action Plans for Artisanal and Small Scale Gold Mining in Philippines</t>
  </si>
  <si>
    <t>The project will provide complementary technical, organizational and marketing support to farmers to enable them to carry out productive activities effectively, viably and sustainably in restored areas and thereby generate livelihood and commercial benefits.</t>
  </si>
  <si>
    <t>2020-10001-000081</t>
  </si>
  <si>
    <t>Development of Pagbilao Mangrove Experimental Forest (PMEF) for Biodiversity and Genetic Conservation of Mangroves</t>
  </si>
  <si>
    <t>A well-managed mangrove forest   provides for the following benefits: • Increased protection from sea-based natural disturbance. •  Sustainable fishery resources as food and source of livelihood • Source of supplemental income from ecotourism-related activities • Increased knowledge on the importance of coastal and marine resources • Enhanced partnerships with government and private institutions in the management of coastal resources.</t>
  </si>
  <si>
    <t>2020-10001-000104</t>
  </si>
  <si>
    <t>Ecosystem-Based Management and Ecosystem Services Valuation in Two (2) River Basins in the Philippines</t>
  </si>
  <si>
    <t>Financial instruments based on services support ecosystem based measures, Ecosystem services valuation instruments, Knowledge and information products</t>
  </si>
  <si>
    <t>2020-10001-000063</t>
  </si>
  <si>
    <t>Ecotourism Development Program</t>
  </si>
  <si>
    <t>Ecotourism business plans/investment plans; developed business enterprise; constructed ecotourism facilities</t>
  </si>
  <si>
    <t>2020-10001-000074</t>
  </si>
  <si>
    <t>Enhanced and Expanded National Greening Program per EO 193</t>
  </si>
  <si>
    <t>a.	Area planted (hectare)_x000D_
b.	Seedlings produced (no.)_x000D_
c.	Seedlings planted (no.)_x000D_
d.	Jobs generated (no.)_x000D_
e.	Area maintained (hectare)_x000D_
f.	Enterprise developed (no.)</t>
  </si>
  <si>
    <t>2011-2028</t>
  </si>
  <si>
    <t>2020-10001-000059</t>
  </si>
  <si>
    <t>Enhanced National Land Titling Program</t>
  </si>
  <si>
    <t>residential free patents issued (patent processing and issuance)</t>
  </si>
  <si>
    <t>Region I, Region V, Region VI, Region VII, Region VIII, Region IX, Region XIII, CAR, Region IVB</t>
  </si>
  <si>
    <t>2020-10001-000108</t>
  </si>
  <si>
    <t>Enhancement of Del Carmen Mangrove Cruise Biodiversity Friendly Enterprise</t>
  </si>
  <si>
    <t>Ecoutourism in Siargao boosted through Mangrove river cruise</t>
  </si>
  <si>
    <t>2020-10001-000088</t>
  </si>
  <si>
    <t>Enhancing biodiversity, maintaining ecosystem flows, enhancing carbon stocks through sustainable land management and the restoration of degraded forestlands</t>
  </si>
  <si>
    <t>refined technical guidelines for the NGP providing for diverse models of sustainable land management_x000D_
sustainable incentive mechanisms for diverse models and objectives of ecosystem restoration_x000D_
protocols for inter-institutional cooperation at central and local levels_x000D_
mechanisms for improving land managers' security of tenure</t>
  </si>
  <si>
    <t>Region III, Region XIII</t>
  </si>
  <si>
    <t>2020-10001-000011</t>
  </si>
  <si>
    <t>Enhancing Resilience of Wetland and Coastal Areas to Support Biodiversity Conservation and Ecotourism Development in the Visayas Region</t>
  </si>
  <si>
    <t>Number of baseline information on mangrove and beach forest in selected municipalities/sites generated; Number of demonstration areas established as showcase for mangrove and beach forest rehabilitation and management; Number of model on inter-phase of vulnerability of CARCAP assessment of priority wetlands generated; Number of resource inventory and vulnerability assessment reports; Number of impact assessment report on disaster-affected areas; Number of baseline information/profile of ecological destinations generated; Number of protocols on species-site matching for rehabilitation and management of priority wetlands/mangrove tested and; Number of mangrove genebank established and maintained.</t>
  </si>
  <si>
    <t>2020-10001-000103</t>
  </si>
  <si>
    <t>Enhancing the Socio-Economic Development and Environmental Protection through Comprehensive Bamboo and Rattan Program in the ASEAN Member Countries</t>
  </si>
  <si>
    <t>1. Improved  socio economic conditions of bamboo and rattan dependents and stakeholders particularly the marginalized sector or communities through the concept of cooperativism and community/village partnership._x000D_
2. Mitigated climate change using bamboo and rattan by applying appropriate and relevant technologies._x000D_
3. Develped bamboo and rattan sustainable SME/industries in the ASEAN countries for global competitiveness._x000D_
4. Capacitated stakeholders in sustainable management of bamboo and rattan_x000D_
5. Established ASEAN Bamboo and Rattan Center dedicated to strengthen collaboration and cooperation among stakeholders.</t>
  </si>
  <si>
    <t>2020-10001-000053</t>
  </si>
  <si>
    <t>Establishment of Kiosk for Land Survey and Titling Services</t>
  </si>
  <si>
    <t>- Streamlined government processes                                                                                        _x000D_
- Seamless access to land transaction services and land/survey application status</t>
  </si>
  <si>
    <t>2020-10001-000005</t>
  </si>
  <si>
    <t>Establishment of Network of Recruitment Habitats of Guimaras Alliance of Protected Areas and Sanctuaries (GAPAS) in the Province of Guimaras</t>
  </si>
  <si>
    <t>Establishment of the Network of Recruitment Habitats (Seagrass beds)_x000D_
Participation of stakeholders in the establishment of network of recruitment habitats</t>
  </si>
  <si>
    <t>2020-10001-000027</t>
  </si>
  <si>
    <t>Establishment of Physical Buffer in the 25-hectare core forest resource management area of Watershed and Water Resources Research, Development and Extension Center (WWRRDEC)</t>
  </si>
  <si>
    <t>Establishment of a physical buffer covering 2,293.89 linear meters or 918 spans (each span measuring 2.5 meters) for the 25-hectare core management area of WWRRDEC.</t>
  </si>
  <si>
    <t>2020-10001-000030</t>
  </si>
  <si>
    <t>Establishment of Wastewater Gardens in Selected Government Schools in Metro Manila</t>
  </si>
  <si>
    <t>Constructed wastewater gardens_x000D_
Plant species sourced and procurement of materials_x000D_
Assessment of the awareness of students and schools employees on wastewater treatment, effects, etc</t>
  </si>
  <si>
    <t>2020-10001-000102</t>
  </si>
  <si>
    <t>Forest Climate and Protection Project in Panay Phase II (ForClim II)</t>
  </si>
  <si>
    <t>1. Establishment of FLUP and CLUP in relevant municipalities of the four provinces (Antique, Aklan, Iloilo, Capiz)_x000D_
2. Provision of security and land tenure to LGUs, POs and individual households and implementation of resource management and protection plans_x000D_
3. Expansion of adapted agroforestry and large-scale forest rehabilitation/reforestation within the buffer zones to reduce greenhouse gas emissions_x000D_
4. Use of the biomass potential from rice residues and plantation wood as renewable energy source and to replace fossil fuel taking into account ecological, economic and social sustainability_x000D_
5. Knowledge and information relevant for biodiversity conservation is made available for the use of national and sub-national actors; i.e. for the implementation of the SFM, REDD+ and CBD and related awareness building</t>
  </si>
  <si>
    <t>2020-10001-000078</t>
  </si>
  <si>
    <t>Forestland Management Project (FMP)</t>
  </si>
  <si>
    <t>1. 290,000 hectares covered by FMP surveyed, delineated on the ground and mapped;_x000D_
2. 24 sub-watersheds characterized and management plans prepared_x000D_
3. 147 POs organized/strengthened and capacitated and provided with appropriate tenure instruments_x000D_
4. 25-year community  work plans for the rehabilitation of 71,300 hectares of degraded forestlands  rehabilitated/developed (reforestation, agroforestry, silvo-pasture and soil conservation)_x000D_
5. Constructed/rehabilitated  91.6 Km farm to market road, 49.1 Km pathways, 15 units hanging bridges, 11 units RC bridge, and 109 Km irrigation pipeline system_x000D_
6. 3 watershed governing bodies created/strengthened_x000D_
7. Payment of Environmental Services (PES) and other sharing mechanism developed and adopted</t>
  </si>
  <si>
    <t>Region II, Region III, Region VI, CAR</t>
  </si>
  <si>
    <t>2020-10001-000004</t>
  </si>
  <si>
    <t>Global Partnership for Improving the Food Cold Chain in the Philippines</t>
  </si>
  <si>
    <t>National standards for energy efficiency and/or minimum efficiency requirements drafted and proposed for endorsement to relevant stakeholders_x000D_
National standards for flammable refrigerants drafted/updated and proposed for endorsement to relevant stakeholders_x000D_
Optimized system operation recommendations based on data collected are shared and disseminated_x000D_
Recommendations for voluntary commitment for direct and indirect emission reduction drafted and proposed for endorsement to relevant stakeholders_x000D_
"Cold Chain Innovation Hub (CCI-Hub)" as ecosystem of technical resources, research, knowledge sharing and stakeholder collaboration set up_x000D_
Option for investments, loans and finance scheme assessed and proposed for implementation with national suppliers</t>
  </si>
  <si>
    <t>2020-10001-000101</t>
  </si>
  <si>
    <t>HCFC Phase-out Management Plan Phase 2</t>
  </si>
  <si>
    <t>Reduced consumption of HCFC</t>
  </si>
  <si>
    <t>2020-10001-000092</t>
  </si>
  <si>
    <t>Implementation of Clean Air Program</t>
  </si>
  <si>
    <t>RA 8749 strictly enforced; established/designated air sheds; operationalized the airsheds governing boards; maintained and calibrated air quality monitoring stations; strengthened monitoring of air emission of the industries; intensified IEC campaign.</t>
  </si>
  <si>
    <t>2020-10001-000093</t>
  </si>
  <si>
    <t>Implementation of Clean Water Program</t>
  </si>
  <si>
    <t>RA 9275 strictly enforced; designated WQMAs; operationalized WQMA Governing Boards; maintained and calibrated water quality monitoring stations; strengthened partnership with LGUs; intensified IEC campaign</t>
  </si>
  <si>
    <t>2004-2022</t>
  </si>
  <si>
    <t>2020-10001-000094</t>
  </si>
  <si>
    <t>Implementation of Ecological Solid Waste Management Regulations</t>
  </si>
  <si>
    <t>RA 9003 strictly enforced; completion of the remaining 10-year Solid Waste Management Plans of the LGUs; established Material Recovery Facilities; closed open dumpsites; local solid waste management councils operationalized</t>
  </si>
  <si>
    <t>2001-2022</t>
  </si>
  <si>
    <t>2020-10001-000095</t>
  </si>
  <si>
    <t>Implementation of PCB Management of Programs for Electric Cooperatives and Safe E-waste Management</t>
  </si>
  <si>
    <t>1. Established and implemented national strategies on the proper management of storage, treatment, and disposal of PDBE-containing wastes such as WEEs and End-of-Life Vehicle (ELVs)_x000D_
_x000D_
2. Eliminated PBDE from the recycling streams_x000D_
_x000D_
3. Established baseline conditions that could be used for risk assessment in  evaluating the effectiveness of the action plans and other efforts to reduce the environmental and health risk associated with PBDE in the country. "</t>
  </si>
  <si>
    <t>Region VII, NCR</t>
  </si>
  <si>
    <t>2020-10001-000076</t>
  </si>
  <si>
    <t>Implementation of the Payapa at Masaganang Pamayanan (PAMANA)</t>
  </si>
  <si>
    <t>(1) Forest guards hired; _x000D_
(2) actual area foot patrolled and ground surveillance conducted (ha);  _x000D_
(3) site established (ha); _x000D_
(4) no. of seedlings produced;_x000D_
 (5) area maintained in ha; _x000D_
(6) no. of sites monitored/assessed;_x000D_
(7) no. of graded trail constructed _x000D_
(8) no. of trainings/capacity building conducted</t>
  </si>
  <si>
    <t>Region VI, Region VII, Region X, Region XI, Region XIII, CAR</t>
  </si>
  <si>
    <t>2020-10001-000100</t>
  </si>
  <si>
    <t>Implementation of Wealth Creation Program (WEPROGRESS)</t>
  </si>
  <si>
    <t>To establish mechanisms and support systems to facilitate wealth creation from the utilization of Philippine genetic resources and associated traditional knowledge for social and economic benefits of the Filipino community and for the conservation and sustainable use of biological diversity.</t>
  </si>
  <si>
    <t>2020-2032</t>
  </si>
  <si>
    <t>2020-10001-000099</t>
  </si>
  <si>
    <t>Implementing the Strategic Action Program for the South China Sea ( Cambodia, China, Indonesia, Thailand, Vietnam and  the Philippines)</t>
  </si>
  <si>
    <t>2020-10001-000025</t>
  </si>
  <si>
    <t>Improvement, Maintenance and Construction of Facilities in DENR Region 3</t>
  </si>
  <si>
    <t>- Construction of Drainage System_x000D_
- Fencing of CENRO Casiguran Sub-Office_x000D_
- Establishment of DENR-Bataan Data Center (Building and ICT Infrastructure)_x000D_
-Electric System of Tala Viewdeck (2-km street lighting, landscaping and electrification of Viewdeck) _x000D_
-Construction of Building for CENRO Dinalupihan _x000D_
-Ecotourism Facilities for Limutan and Ambon-Ambon Falls _x000D_
-Riprapping of PENRO Office Nueva Ecija_x000D_
- Construction of  Depository building for confiscated forest products including vehicles_x000D_
- Establishment of Water Tank (SWIS)_x000D_
-Drainage Construction (300 m.) _x000D_
-Construction of Decorticator Shed and Solar Dryer_x000D_
- Improvement of warehouse storage unit for the confiscated forest product (To avoid items to deteriote causing impairment loss of its economic value)_x000D_
-Proposed DENR Masinloc Office Building_x000D_
- Construction of perimeter fence of the new site of DENR Masinloc including steel gate_x000D_
-Drilling for water system and Accessories</t>
  </si>
  <si>
    <t>2020-10001-000006</t>
  </si>
  <si>
    <t>Increasing Productivity and Income of the Agroforestry Farms, Reducing Poverty Towards Developing Resilient Communities</t>
  </si>
  <si>
    <t>Development of training modules on agroforestry systems and practices_x000D_
Conduct of capacity development trainings_x000D_
Agreements reached on convergence efforts/support by concerned agencies</t>
  </si>
  <si>
    <t>2020-10001-000019</t>
  </si>
  <si>
    <t>Integrated Approach in the Management of Major Biodiversity Corridors in the Philippines</t>
  </si>
  <si>
    <t>An effective policy and coordination framework in place for planning, managing,  compliance monitoring and enforcement for integrated ecosystem (sustainable land and forest) management tested and tried in two pilot biological corridors_x000D_
Improved PA Management effectiveness delivers effective protection to 300,000 ha of existing PAs within the selected pilot BD corridors _x000D_
Sustainable use and management system for wild resources and forest areas by local communities and private sector including BD friendly investments, programs, and business ventures  compatible with BD corridor IEM objectives  improves BD conservation status in biological corridors and leads to at least 15 percent increase in the income of local communities and promotes equitable sharing of benefits</t>
  </si>
  <si>
    <t>2020-10001-000077</t>
  </si>
  <si>
    <t>Integrated Natural Resources and Environmental Management Project (INREMP)</t>
  </si>
  <si>
    <t>1. River basin and watershed management and investment plans established_x000D_
_x000D_
2. Smallholder and institutional investments in conservation increased and URB productivity enhanced in the forestry, agriculture and rural sectors_x000D_
_x000D_
3. River basin and watershed management capacity and related governance mechanisms strengthened_x000D_
_x000D_
4. Project management and support services delivered</t>
  </si>
  <si>
    <t>Region VII, Region X, ARMM, CAR</t>
  </si>
  <si>
    <t>2020-10001-000098</t>
  </si>
  <si>
    <t>Integrated Water Quality Management Project</t>
  </si>
  <si>
    <t>Green barriers and environmental preservation areas, institutional and policy instruments, decision support system, database on water quality monitoring</t>
  </si>
  <si>
    <t>2020-10001-000055</t>
  </si>
  <si>
    <t>Integrating Digital Cadastral Database (DCDB) of Department of Environment and Natural Resources (DENR) with the Local Government Units (LGUs) and the Development of Philippine Geospatial Information Management Standards (PGIMS)</t>
  </si>
  <si>
    <t>To further strengthen and address the risk above, the selection or roll out of the system must be based on the interest and readiness of LGU and DENR._x000D_
		Priorities shall be given to selected LGUs that exhibits the following:_x000D_
1.	high potentials for titling, preferably with significant number of residential lands_x000D_
2.	completed the data capture of PLAs (carpeta and allocation books) and survey records in DENR_x000D_
3.	with existing Memorandum of Partnership Agreement (MOPA) with DENR_x000D_
4.	willingness to provide counterpart resources, in cash or in kind (equipment and personnel to jumpstart the operation)_x000D_
5.	preferably no existing system developed for taxation and CLUP purposes_x000D_
6.	may have existing system but with incomplete or weak spatial database</t>
  </si>
  <si>
    <t>2020-10001-000075</t>
  </si>
  <si>
    <t>Intensified Forest Protection Program</t>
  </si>
  <si>
    <t>Reversion of forest cover loss _x000D_
_x000D_
"Full logistic and material support essential in forest law enforcement including the following:_x000D_
a.  Acquisition of hauling trucks (saddam model military truck) and boom truck with loading crane, _x000D_
b. Avail the services of private companies for unmanned aerial vehicle (UAV) surveillance or DRONE, for updated, reliable and/or real time maps, data  &amp; information_x000D_
c. Subscribe to internet-based aerial surveillance systems if economically feasible and/or available_x000D_
d. Use GIS &amp; remote sensing technology in mapping &amp; image interpretation for validation purposes_x000D_
e. Acquire improved, affordable radio communications systems all field offices  with radio base complimented with handheld radios for better communication in remote forest areas     _x000D_
f. Acquire sturdy GPS &amp; /or handheld tablet with geo-tagging capability, underwater digital camera &amp; binoculars for field surveillance_x000D_
g. Procure low-maintenance sea-crafts or speed boat for regular patrol works along rivers &amp; coastal areas including mangroves, inland lakes &amp; all hotspots                                               _x000D_
h. Operationalization of National Forest Stock Monitoring System (NFSMS)_x000D_
i. And other activities related to forest protection"</t>
  </si>
  <si>
    <t>2020-10001-000054</t>
  </si>
  <si>
    <t>Land Administration and Management Program</t>
  </si>
  <si>
    <t>patents issued</t>
  </si>
  <si>
    <t>2020-10001-000052</t>
  </si>
  <si>
    <t>Land Administration and Management System (LAMS) - Philippines and Digital Cadastral Database (DCDB) Cleansing</t>
  </si>
  <si>
    <t>LAMS Philippines enhanced version and DCDB of all municipalities in the Regions cleansed</t>
  </si>
  <si>
    <t>2020-10001-000085</t>
  </si>
  <si>
    <t>Maintenance and  Protection of ERDB's Experimental Forests as Areas of Research</t>
  </si>
  <si>
    <t>Improved research results through well-maintained and well protected experimental forests.</t>
  </si>
  <si>
    <t>2020-10001-000018</t>
  </si>
  <si>
    <t>Management of Coastal and Marine Resources/Areas</t>
  </si>
  <si>
    <t>A national program which aims to comprehensively manage, address and effectively reduce the drivers and threats of degradation of the coastal and marine ecosystems in order to achieve and promote sustainability of ecosystem services, food security and climate change resiliency for the benefit of the present and future generations.</t>
  </si>
  <si>
    <t>2020-10001-000096</t>
  </si>
  <si>
    <t>ODS - Institutional Strengthening Project Phase XI</t>
  </si>
  <si>
    <t>1. Strengthened the capacity of the National Ozone Unit (NOU) and other national stakeholders for effective implementation of the Montreal Protocol; and,_x000D_
_x000D_
2. Ensured continuous enforcement of ODS regulation and licensing system to control and monitor importation of ODS to be able to meet and sustain compliance to the MP, including implementation of the HPMP.</t>
  </si>
  <si>
    <t>2020-10001-000089</t>
  </si>
  <si>
    <t>Philippine Solid Waste Management Sector Project</t>
  </si>
  <si>
    <t>Infrastructure and equipment for SLFs, MRFs and waste collection, Reports on the improvement of human resources and institutional capacity for SWM</t>
  </si>
  <si>
    <t>2020-10001-000064</t>
  </si>
  <si>
    <t>Procurement of State-of-the-Art Laboratory Equipment for ERDB Main Office and Research Centers</t>
  </si>
  <si>
    <t>State-of-the-Art Laboratory Equipment for ERDB Main Office and Research Centers</t>
  </si>
  <si>
    <t>2020-10001-000009</t>
  </si>
  <si>
    <t>Production and dissemination of technical and popular materials in the conservation and development of natural resources and environment education</t>
  </si>
  <si>
    <t>16 news articles prepared per year; 42 articles and multi-media released per year; 8 news bulletin produced per year; 1 social media and website maintained and; 5,000 copies of publications printed/reprinted per year</t>
  </si>
  <si>
    <t>2020-10001-000013</t>
  </si>
  <si>
    <t>Program on Urban Ecosystems and Practices for the Abatement of Pollution through Networking and Management of Toxic Substances and Hazardous Wastes</t>
  </si>
  <si>
    <t>Assessment report prepared on chronic exposure of worker's from hazardous/toxic wastes from solid waste facilities in other areas (no.); Low-cost absorbents for wastewater identified and developed (no.); Pure cultures of micro-organism capable of degrading (polypropylene) &amp; polystyrene plastic prepared (no.); Pilot-testing of phytoremediation schemed of polluted rivers/waterways/estero replicated (no.)</t>
  </si>
  <si>
    <t>2020-10001-000113</t>
  </si>
  <si>
    <t>Project for Capacity Development on Improving Solid Waste Management through Advanced/Innovative Technologies</t>
  </si>
  <si>
    <t>An enhanced capacity of the national government and target LGUs in Solid Waste Management (SWM) particularly WTE and other SWM Technologies.</t>
  </si>
  <si>
    <t>2020-10001-000058</t>
  </si>
  <si>
    <t>Protect Wildlife</t>
  </si>
  <si>
    <t>1. Attitudes toward wildlife and biodiversity conservation and improved and hence, destructive behaviors reduced and stakeholder support for biodiversity conservation increased_x000D_
2. Private and public sector involvement in biodiversity conservation and conservation financing and expansion of biodiversity-friendly and sustainable livelihoods_x000D_
3. Conservation competencies of LGUs and CSOs in biodiversity, strengthened_x000D_
4. Support academe to generate scientifically rigorous evidence and knowledge essential for conservation planning and policy making_x000D_
5. Enhancement of government's capacity to identify, capture, prosecute and adjudicate wildlife crime</t>
  </si>
  <si>
    <t>Region IX, NCR, NCR, Region IVB</t>
  </si>
  <si>
    <t>2020-10001-000016</t>
  </si>
  <si>
    <t>Protected Area, Caves and Wetlands Development and Management</t>
  </si>
  <si>
    <t>A) Cooperation and Partnerships secured (Protected Area Management Plans including human and financial resources plan adopted; Protected Area Management Boards (PAMB) organized and operationalized). B) Socio-economic conditions of resource-based communities improved (Biodiversity-Friendly behavior advocated_x000D_
_x000D_
- Socio-economic situation surveyed and/or monitored; Ecosystem services benefits optimized and captured including support for sustainable livelihoods). C) Ecosystem functions sustained (Conservation area legally-established or adjusted, or ICCA recognized; Boundaries and Management Zones Delineated, Demarcated and Maintained; Biodiversity-Protective Laws and Regulations enforced; Bio-physical situation surveyed and/or monitored; Natural habitats rehabilitated and conservation statues of species (flora and fauna) maintained or improved).</t>
  </si>
  <si>
    <t>2020-10001-000082</t>
  </si>
  <si>
    <t>Protection and Conservation of Wildlife</t>
  </si>
  <si>
    <t>"A) Natural Resources Conservation and Development Program (Conservation status of globally and nationally threatened species (endemic and indigenous) improved from 2016 baselines; Sustainable use of economically important species promoted; 10% increase in total area of managed Critical Habitats (CHs) from 2016 level; Wildlife Rescue Center (WRC) in hotspot areas operational; Risks of Invasive Alien Species managed; Access and benefit Sharing (ABS) framework incorporating relevant international commitments pursued; and, IEC and Capacity Building conducted) B) Natural Resources Enforcement and Regulatory Program (CITES EPermitting_x000D_
and Management Information System (CEPMIS) implemented; Operations against illegal wildlife activities conducted by WEOs; Seaports and airports monitored by WTMUs; Orientation seminars_x000D_
on Stop Illegal Wildlife Trade Campaign conducted; Manual of Operations on wildlife Law Enforcement updated; Environmental Law Enforcement Management Information System (ELEMIS) implemented in support to Central Office (KISS); and, WildLEAP implemented)"</t>
  </si>
  <si>
    <t>2020-10001-000087</t>
  </si>
  <si>
    <t>Reducing Pollution and Preserving Environmental Flows in the East Asian Seas through the Implementation of Integrated River Basin Management in Eight ASEAN Countries</t>
  </si>
  <si>
    <t>Eight (8) IRBM plans formulated or reviewed and updated, Identified priority land-based pollutants and sources, Determination of coastal environmental flow requirements for selected river basins with sufficient information, Competing uses and users of water analyzed and decision support models for water allocation initiated in selected basins, Upscaling of lessons learned initiated through identification of replication sites and preliminary discussions with stakeholders, Formal adoption of IRBM plans with supporting policies, regulations and programs initiated and/or adopted at the national and local levels, Applicable intergency and multisectoral governance structure mobilized and strengthened for IRBM and ICM, Capacities of local and national institutions strengthened for participatory and integrated river basin and coastal management approaches, Building on existing and planned initiatives and monitoring and reporting systems in the region and globally, a harmonized set of indicators on inputs, process, socioeconomics, governance, stress indicators, Regional, national and local mechanisms and capacities for data collection, monitoring and evaluation reviewed, National/regional forums/events organized and conducted in collaboration with (a) the existing ASEAN governance framework</t>
  </si>
  <si>
    <t>2020-10001-000029</t>
  </si>
  <si>
    <t>Removal and Recovery of Copper from Mining Tailing Pond by Fluidized-bed Homogenous Granulation Process</t>
  </si>
  <si>
    <t>Fabricated fluidized-bed homogeneous granulation system</t>
  </si>
  <si>
    <t>2020-10001-000079</t>
  </si>
  <si>
    <t>Research, Development and Extension Program on Promoting Ecosystems Health and Sustainability of Urban Areas through Research and Development</t>
  </si>
  <si>
    <t>2020-10001-000056</t>
  </si>
  <si>
    <t>Responsible Land Governance in Mindanao</t>
  </si>
  <si>
    <t>1.	Integrated responsible land management through convergence budgeting, policy review and institutional arrangements_x000D_
2.	Zoning ordinances developed, joint agency policies effectively implemented and conflict mediation mechanisms in place_x000D_
3.	Central data repository established in DENR supporting data sharing among agencies and information access for the private sector</t>
  </si>
  <si>
    <t>Region IX, Region X, Region XI, Region XII, Region XIII</t>
  </si>
  <si>
    <t>2020-10001-000084</t>
  </si>
  <si>
    <t>Risk Resiliency and Sustainability Program (RRSP)</t>
  </si>
  <si>
    <t>RRSP Investment Framework</t>
  </si>
  <si>
    <t>2020-10001-000109</t>
  </si>
  <si>
    <t>Scaling up the Implementation of the Sustainable Development Strategy for the Seas of East Asia (SDS-SEA)</t>
  </si>
  <si>
    <t>Output 1: A self-sustaining, country-owned, regional mechanism governing and managing LMEs and Coastal Waters, Rebuilding and Sustaining Ecosystems Services and Reducing the Impacts of Climate Change on Coastal Populations in the East Asian Seas region_x000D_
Output 2: National and local governments to adopt and initiate ocean policy &amp; institutional improvements _x000D_
Output 3: Innovative  financing mechanisms in place for sustained operation of the country-owned regional coordinating mechanism_x000D_
Output 4: Increased areal extent of healthy, resilient habitats, including mangroves, coral reefs, sea grass and other coastal habitats_x000D_
Output 5: Imporved Management of overexploited and depleted fisheries, leading to recovery_x000D_
Output 6: Reduced discharge of pollutants from land-based activities and improved water use efficiency/conservation in priority river basins and coastal areas_x000D_
Output 7: Increased preparedness</t>
  </si>
  <si>
    <t>2020-10001-000061</t>
  </si>
  <si>
    <t>Strengthening National Systems to Improve Governance and Management of Indigenous Peoples and Local Communities Conserved Areas and Territories (Philippine ICCA Project)</t>
  </si>
  <si>
    <t>1. Policy Harmonization and Implementation_x000D_
2. Capacity building for effective governance and management of ICCAs</t>
  </si>
  <si>
    <t>2020-10001-000062</t>
  </si>
  <si>
    <t>Strengthening the Marine Protected Area System to Conserve Marine Key Biodiversity Areas (SMART SEAS)</t>
  </si>
  <si>
    <t>Output 1.1 New MPA Networks (MPANs) established in designated priority areas. _x000D_
Output 1.2 Management improved in at least 95 existing MPAs through the development and effective implementation of local government or community-based MPA Management plans_x000D_
Output 1.3 MPA and MPAN management structures institutionalized in Southern Palawan, Verde Island Passage, Lanuza Bay, Davao Gulf._x000D_
Output 1.4 Increased capacity in Marine Protected Area Management with Capacity Development Scorecards incorporated into management planning and monitor processes for MPAs/MPANs at all five target sites._x000D_
Output 1.5 At least 20% increase in LGUs or local partners support in each target site in terms of funding or other tangible support for capacity building on marine conservation, MPA management, ecological monitoring or related activities at site level._x000D_
Output 2.1 Benchmark management costs established for MPAs of varying size (&lt;5 ha, &lt; 50ha, &lt;250ha, &gt;250 ha) and potential cost savings or cost efficiencies on average per site identified through consolidation of management functions in MPANs_x000D_
Output 2.2 At least two MPANS (Verde Island Passage and Davao Gulf) implementing financing and business plans targeting increases in revenue generation from the tourism and fisheries sectors._x000D_
Output 2.3 At least 5 of locally managed MPA in each of five sites have revenue generation schemes in operation, including market-based visitor and service fees for tourism operators, pilot ecological service payments</t>
  </si>
  <si>
    <t>2020-10001-000107</t>
  </si>
  <si>
    <t>Strengthening the Resilience of the Most Vulnerable Coastal Communities to Climate Change Adaptation</t>
  </si>
  <si>
    <t>Desired state:_x000D_
Strengthened adaptive capacity and reduced exposure to climate risk of coastal communities along the Eastern Seaboard.</t>
  </si>
  <si>
    <t>Region I, Region V</t>
  </si>
  <si>
    <t>2020-10001-000086</t>
  </si>
  <si>
    <t>Topographic Base Mapping and Geodetic Survey (Expanded)</t>
  </si>
  <si>
    <t>409 line maps, acquired scientific equipment, repaired offset printing machines</t>
  </si>
  <si>
    <t>2020-10001-000057</t>
  </si>
  <si>
    <t>Updating the Manual on Land Survey Procedures</t>
  </si>
  <si>
    <t>Updated Manual on Land Survey Procedures</t>
  </si>
  <si>
    <t>2020-37001-000004</t>
  </si>
  <si>
    <t>Government Emergency Communications System (GECS)</t>
  </si>
  <si>
    <t>1. Mobile Operations Vehicle for Emergency (MOVE) Hub &amp; Dispatch - customized integrated communications vehicles that will provide: (a) warning/resource information to the affected community; (b) information gathering of spatial data and distressed area condition to be used by NDRRMC or its regional/provincial equivalent; (c) network/ communication link between disaster/emergency responders_x000D_
2. Disaster Risk Reduction Management Information System (DRRMIS) - software based integrated data system composed/collated from different coordinated agencies_x000D_
3. Capability building and Information Campaign- nationwide capability building and workshops for regional responders, managers, and users; and information dissemination for community awareness, including disaster preparedness bulletins._x000D_
_x000D_
It will serve as a temporary communication hub for the community affected by calamities.</t>
  </si>
  <si>
    <t>2020-19001-000143</t>
  </si>
  <si>
    <t>Development of Philippine Scientific Earth Observation Micro-Satellite (PHL-MICROSAT)</t>
  </si>
  <si>
    <t>1. Philippine capacity building: 16 MS/PhD; microsatellite research laboratory infrastructure; training modules and undergraduate and graduate courses in microsatellite technology; remote sensing training for scientists and engineers_x000D_
2. PHL-MICROSAT Engineering and Fligh Models_x000D_
3. PHL-MICROSAT Ground Receiving Center_x000D_
4. Launch of PHL-MICROSAT_x000D_
5. Data Archive and Distribution System</t>
  </si>
  <si>
    <t>2020-19001-000138</t>
  </si>
  <si>
    <t>Establishment of a Niche Center on Environmental Informatics in Central Visayas</t>
  </si>
  <si>
    <t>leadership in the ICT industry particularly in the emerging field of data science, remote sensing and artificial intelligence while contributing to environmental conservation, research and development._x000D_
_x000D_
 It will also contribute to the growth of the Agri-Fisheries and Environment and Natural Resources sectors through research and development of sensor systems and decision support systems for agricultural and natural resources management, crop health assessment, pest/disease monitoring, risk assessment and hazard modeling.</t>
  </si>
  <si>
    <t>2020-19001-000139</t>
  </si>
  <si>
    <t>Establishment of Center for Mollusk Research and Development</t>
  </si>
  <si>
    <t>Benchmark information on Bivalves and gastropods resources so that a blueprint for future actions can be prepared, and eventually, schemes can be planned for resource capacity enhancement and technology and commercialization ventures development.</t>
  </si>
  <si>
    <t>2020-19001-000132</t>
  </si>
  <si>
    <t>Optimization of the Operational Capabilities of Hydromet Sensors in Line with International Standards (WMO Standards) for Effective Weather, Flood Warning (CBFEWS) and Application to Research</t>
  </si>
  <si>
    <t>1. A high density of standardized and accurate network of hydro-met sensors all over the country providing precise measurements, and; 2. Established Community-Based Flood Early Warning System (CBFEWS). Specific outputs are: 1. Improvement of weather, flood and climate forecasts of the Philippines and other WMO Members in the South-West Pacific region and its applications to research through more accurate measurement of meteorological and hydrological parameters; 2. Assurance of more accurate measurements of meteorological elements will also be in consonance to cope with the climatic changes and national safety through disaster mitigation in our country and other regions in the South-West Pacific, and; 3. Community-Based Flood Early Warning System (CBFEWS) integrated into the local disaster management units (Provincial, Municipal, barangays).</t>
  </si>
  <si>
    <t>2020-14001-000019</t>
  </si>
  <si>
    <t>Disaster Risk Management  and Institutional Strengthening (DRMIS) Project</t>
  </si>
  <si>
    <t>- DILG Capacity on DRRM and DRR performance management strengthened_x000D_
- DPA system Enhanced and Scaled up_x000D_
- LGUs Capacitated to Perform Disaster Preparedness Mandates</t>
  </si>
  <si>
    <t>Region II, Region III, Region VI, Region VIII, Region XI, Region XIII</t>
  </si>
  <si>
    <t>2020-14001-000033</t>
  </si>
  <si>
    <t>Information-Driven Local Disaster Risk Governance Programme (iLDRG Programme)</t>
  </si>
  <si>
    <t>a) Established cloud-based Local Disaster Risk Information system (LDRIS);_x000D_
b) Evidence-based approach to disaster risk governance by ensuring that decisions, plans and programmes of LGUs are based on accurate, complete, reliable, valid, and current information_x000D_
c) Improved short-, medium-, and log term DRMM initiatives of LGUs_x000D_
d) Efficient, effective, and responsive LGU investments and interventions and interventions on DRR relative to context-specific needs and disaster risks, promoting transparency and accountability in planning/programming and expenditure</t>
  </si>
  <si>
    <t>2020-14001-000016</t>
  </si>
  <si>
    <t>Mainstreaming CCA and DRR in Local Development Planning</t>
  </si>
  <si>
    <t>•	SUCs/HEIs trained on (i) Climate and Disaster Risk Assessment (CDRA), (ii) Greenhouse Gas (GHG) Inventory and (iii) risk-informed planning (CDRA and GHG mainstreaming into CDP)_x000D_
•	LGUS provided coaching assistance on (i) Climate and Disaster Risk Assessment (CDRA), (ii) Greenhouse Gas (GHG) Inventory and (iii) risk-informed planning (CDRA and GHG mainstreaming into CDP)_x000D_
•	Regional establishment and maintenance of planning database_x000D_
•	Monitoring of Compliance to Solid Waste Manage Act of 2000 (R.A. 9003)</t>
  </si>
  <si>
    <t>2020-14001-000022</t>
  </si>
  <si>
    <t>Manila Bay Clean Up, Rehabilitation and Preservation Program</t>
  </si>
  <si>
    <t>Monitored LGU compliance to the six (6) Outcome Areas in light of the implementation of the Operational Plan of the Manila Bay Coastal Strategy. _x000D_
_x000D_
For Outcome 1: Liquid waste discharging into Manila Bay in compliance with effluent and/or ambient water quality with the water quality guidelines, the program provides capacity development, formulation of policies, database creation and management, and financial assistance to LGUs in the Inspection of Commercial Establishments (CEs), Factories (Fs), and Private Homes (PHs) for having hygienic septic tanks and/or adequate wastewater treatment facilities, and monitoring of household population with access to sanitation services._x000D_
_x000D_
For Outcome 2: Solid Waste ending up in Manila Bay reduced, the program provides technical and financial assistance, and an incentive system to enforce LGU compliance to R.A. No. 9003. Consequently, the program, through a joint project with the NSWMC and the Environmental Ombudsman, provides a monitoring and assessment scheme for holding LGUs accountable for violations to the Act. _x000D_
_x000D_
For Outcome 3: Houses, structures, construction and other encroachments along easement areas in rivers, waterways, esteros, lake and bay coastlines within the Manila Bay Region permanently removed, the Program supports the implementation of Resettlement Governance, through monitoring LGUs compliance to RA 7279, and through providing technical assistance to on the formulation of Local Shelter Plans and Resettlement Action P</t>
  </si>
  <si>
    <t>2020-38001-000078</t>
  </si>
  <si>
    <t>(Road) MVIS Privatization</t>
  </si>
  <si>
    <t>Nationwide MVIS  Lanes for 2018 light duty (LD) 183, heavy duty (HD) 76, MC's (Motor cycle) 218; for 2019 LD- 189, HD-77, MC-229; for 2020 LD- 196, HD-82, MC-246; for 2021 LD-208, HD-64; MC-264; for 2022 LD-214, HD-89, MC-281</t>
  </si>
  <si>
    <t>2020-38001-000079</t>
  </si>
  <si>
    <t>(Road)Motor Vehicle Inspection Facility (MVIF)</t>
  </si>
  <si>
    <t>distributed MVIF to regional LTO offices</t>
  </si>
  <si>
    <t>2020-10002-000027</t>
  </si>
  <si>
    <t>Building Expansion (Laboratory Building)</t>
  </si>
  <si>
    <t>More water and air samples to be analyzed. Additional equipment to be used for analysis will be accommodated. The laboratory supports the activity identified in the RM which is the water quality and air quality monitoring.</t>
  </si>
  <si>
    <t>2020-10002-000004</t>
  </si>
  <si>
    <t>2020-10002-000023</t>
  </si>
  <si>
    <t>Building Expansion (New Ecological Center and Laboratory Building)</t>
  </si>
  <si>
    <t>Showcased environmental programs and technology. More water and air samples to be analyzed. Additional equipment to be used for analysis will be accommodated. The laboratory supports the activity identified in the RM which is the water quality and air quality monitoring.</t>
  </si>
  <si>
    <t>2020-10002-000029</t>
  </si>
  <si>
    <t>Clustered Laboratory in Mindanao</t>
  </si>
  <si>
    <t>Established Clustered Laboratory in Mindanao that capable of analyzed different types of parameters for air and water samples</t>
  </si>
  <si>
    <t>2020-10002-000010</t>
  </si>
  <si>
    <t>Construction of Hazardous, Chemicals and Toxic Substance Building</t>
  </si>
  <si>
    <t>Generated and confiscated hazardous, chemicals and toxic substances will be safely stored. Hence, the environment (air, water and land) and the people health will be protected from the possible negative impact these hazardous wastes.</t>
  </si>
  <si>
    <t>2020-10002-000033</t>
  </si>
  <si>
    <t>Construction of Sewage Septic Facility in Siargao Surigao del Norte</t>
  </si>
  <si>
    <t>Established Sewage Septic Facility and reduced pollutants discharged to receiving waterbody</t>
  </si>
  <si>
    <t>2020-10002-000012</t>
  </si>
  <si>
    <t>Enhancement of Ambient Water Quality Monitoring through acquisition of 8 additional Ambient Water Quality Checker</t>
  </si>
  <si>
    <t>The additional water quality checker will support the LGUs and other concerned government agencies in implementing measures to improve water quality.</t>
  </si>
  <si>
    <t>2020-10002-000028</t>
  </si>
  <si>
    <t>Establishment of 3 Additonal Ambient Air Quality Monitoring Station</t>
  </si>
  <si>
    <t>The additional monitoring stations will support the LGUs and other concerned government agencies in implementing measures to improve air quality.</t>
  </si>
  <si>
    <t>2020-10002-000011</t>
  </si>
  <si>
    <t>Establishment of Additional Ambient Air Quality Monitoring Stations</t>
  </si>
  <si>
    <t>The monitoring stations will support the LGUs and other concerned government agencies in implementing measures to improve air quality.</t>
  </si>
  <si>
    <t>2020-10002-000019</t>
  </si>
  <si>
    <t>Establishment of Pilot Waste to Energy (600 tons capacity)</t>
  </si>
  <si>
    <t>Generated electricity through waste to energy and reduced the volume of wastes disposed in the sanitary landfill.</t>
  </si>
  <si>
    <t>2020-10002-000018</t>
  </si>
  <si>
    <t>Establishment of Resource Recovery  Facility in Three (3) Provinces (Laguna, Rizal, Batangas)</t>
  </si>
  <si>
    <t>Established Recycling Recovery Facilities in three (3) selected provinces and reduced volume of wastes disposed at the sanitary landfill.</t>
  </si>
  <si>
    <t>2020-10002-000021</t>
  </si>
  <si>
    <t>Establishment of Septage Treatment Plant (STP)</t>
  </si>
  <si>
    <t>Established Septage Treatment Facility and reduced fecal coliform and other organic pollutants in the effluent within the water quality standards.</t>
  </si>
  <si>
    <t>2020-10002-000032</t>
  </si>
  <si>
    <t>ICT support to Operation</t>
  </si>
  <si>
    <t>Replacements of Desktop/Laptop Computers, scanners, printers, UPS, Servers, . _x000D_
Additional File Servers, high volumen documents Scanners  _x000D_
Additional Monitoring Drones</t>
  </si>
  <si>
    <t>2020-10002-000025</t>
  </si>
  <si>
    <t>Prototyping the Helophyte Wastewater Technology to address direct discharge of human waste in the river in some upstream, midstream and downstream barangays within WQMA</t>
  </si>
  <si>
    <t>Established Helophyte Wastewater Technology to the targeted areas to reduce contamination of water bodies (aquifer, fresh, brackish and marine waters).</t>
  </si>
  <si>
    <t>2020-10002-000002</t>
  </si>
  <si>
    <t>Regional Air Quality Network</t>
  </si>
  <si>
    <t>Number of Regional Air Monitoring Network Established, Operational and Functional Regional Air Quality Monitoring Network Operation Center (RAQMNOC)</t>
  </si>
  <si>
    <t>2020-10002-000026</t>
  </si>
  <si>
    <t>Solid Waste Alternative Technology (SWAT)</t>
  </si>
  <si>
    <t>Improved environmental quality and reduced the volume of wastes disposed at the sanitary landfill through solid waste diversion.</t>
  </si>
  <si>
    <t>2020-10002-000009</t>
  </si>
  <si>
    <t>Support in the Closure and Rehabilitation of Illegal Dumpsites</t>
  </si>
  <si>
    <t>Closed and rehabilitated of 186 Illegal and Open dumpsites nationwide</t>
  </si>
  <si>
    <t>2020-10002-000006</t>
  </si>
  <si>
    <t>Support in the Establishment of 500 Material Recovery Facilities</t>
  </si>
  <si>
    <t>500 Material Recovery Facilities constructed with shredding machine (equipment) nationwide which reduced the volume of wastes disposed in the sanitary landfill</t>
  </si>
  <si>
    <t>2020-10002-000007</t>
  </si>
  <si>
    <t>Support in the Establishment of Ecological Solid Waste Management in the Public Market</t>
  </si>
  <si>
    <t>Improved solid waste management in the public market which resulted to reduction of solid waste disposed of in the sanitary landfill</t>
  </si>
  <si>
    <t>2020-10002-000005</t>
  </si>
  <si>
    <t>Support in the Establishment of Resource Recovery Facility</t>
  </si>
  <si>
    <t>Three (3) Integrated Resource Recovery Facilities established in 2020 to regions NCR, 7 and 12</t>
  </si>
  <si>
    <t>2020-26012-000002</t>
  </si>
  <si>
    <t>Land Use and Zoning Information System (LUZIS)</t>
  </si>
  <si>
    <t>2020-08085-000025</t>
  </si>
  <si>
    <t>Hydrobiological inventory of major river system in Zamboanga del Norte A Ridge to Reef Approach of Marine Protected Areas management.</t>
  </si>
  <si>
    <t>Species composition, abundance and distribution of force and fauna relative to the sections of the_x000D_
rivers and sorounding areas will be identified.</t>
  </si>
  <si>
    <t>2020-08085-000027</t>
  </si>
  <si>
    <t>Monitoring  of ecological condition of NIPAs sites and impact of nearby Fishing Grounds in  Northern Zamboanga Peninsula.</t>
  </si>
  <si>
    <t>Potential impact of Marine Protected Areas ( MPA) establishment to adjacent fishing grounds, ecological conditions particularly fish community inside and outside Marine Protected Areas.</t>
  </si>
  <si>
    <t>2020-35001-000002</t>
  </si>
  <si>
    <t>Green Climate Fund (GCF) Lending Program</t>
  </si>
  <si>
    <t>* Increase in provision of credit and grant assistance for low-emission &amp; climate resilient projects</t>
  </si>
  <si>
    <t>2020-14004-000003</t>
  </si>
  <si>
    <t>Investment Support for Resilience and Preparedness</t>
  </si>
  <si>
    <t>LGUs provided with equipment for local OpCen, DRR equipment (type and no.) provided, LGUs with infrastructure facilities for DRR-CCA, Local OpCen personnel trained on preparedness for response and emergency operations ; Guidelines for LGUs to avail and use  the preparedness fund;  LGUs that availed of the preparedness fund; DRR CCA projects implemented thru the fund</t>
  </si>
  <si>
    <t>Region II, Region III, Region VI, Region VIII, Region XI, Region XIII, CAR</t>
  </si>
  <si>
    <t>2020-14004-000006</t>
  </si>
  <si>
    <t>Strengthening the Capacities of Philippine Local Governments in Disaster Risk Reduction</t>
  </si>
  <si>
    <t>LDRRMOs and LDRRMCs trained on CDRA, Formulation of LDRRMPs and LCCAPs, Basic Emergency Operations Center (EOC), Early Warning System (EWS), CBDRRM and RS-GIS. DRR CCA related plans formulated, Risk maps prepared, BDRRMCs and Communities trained on Camp Evacuation Management, WASH and attended drills and simex, Communities with CBDRRM plans and provided with IEC materials, IEC materials prepared, National Disaster Preparedness Plan (NDPP) AVP and brochure developed, NDDP printed and distributed to LGUs, NDRRMC members, CSOs and development partners,</t>
  </si>
  <si>
    <t>Region III, Region VI, Region VIII, Region XI</t>
  </si>
  <si>
    <t>2020-14004-000007</t>
  </si>
  <si>
    <t>Technical Assistance Support for Identification and Preparation of Resilient Socioeconomic Infrastructure Proposals under LGU Plans</t>
  </si>
  <si>
    <t>Feasibility Study and Project Proposal development in support of the Investment Support for Resilience and Preparedness Project</t>
  </si>
  <si>
    <t>2020-08043-000021</t>
  </si>
  <si>
    <t>Establishment of a Center for Small Island Sustainable Energy &amp; Environment (CSISEE)</t>
  </si>
  <si>
    <t>The project outputs by 2021 are:_x000D_
1.	75% of the households increased their income and enough to support their basic food needs in three (3) of the initially selected island communities_x000D_
2.	75% of the initially selected small island inhabitants who are most vulnerable to the effects of Climate Change are capacitated with knowledge and skills on how to adapt and to mitigate such effects in their communities_x000D_
3.	Four (4) livelihood cooperatives organised and established on related resource-based technology training and one (1) ecotourism project for the three (3) initially selected island communities_x000D_
4.	Three (3) environmental conservation / rehabilitation demonstration projects established e.g. Carbon Garden (CO2 sequestering garden with bamboos and other plant species) incorporating butterfly farming and organic vegetable farming, Mine-out Area Phytoremediation and Marine Sanctuary &amp; Mangrove Forest Rehabilitation_x000D_
5.	75% of the households engaged in intensive organic farming, herbal plants gardening and pharmafoods processing_x000D_
6.	100% men and women and OSYs participated in technology training and capacity-building_x000D_
7.	Three (3) major environmental ordinances made and implemented</t>
  </si>
  <si>
    <t>2020-08043-000022</t>
  </si>
  <si>
    <t>Establishment of Center for Tropical Small Islands Natural Resource Conservation, Research and Development in Marinduque</t>
  </si>
  <si>
    <t>1. Established data base on resource monitoring;_x000D_
2. Identification and development of saline tolerant crops; _x000D_
3. Conservation area for gene pool of endemic plants and livestock; _x000D_
4. Established plant conservation nurseries;_x000D_
5. Integrated sustainable agriculture technologies.</t>
  </si>
  <si>
    <t>2020-36001-000003</t>
  </si>
  <si>
    <t>Development of an Integrated Solid Waste Disposal Facility in the South of Metro Manila</t>
  </si>
  <si>
    <t>1. Prolong the lifespan of existing sanitary landfill (Rizal Provincial SLF, Navotas SLF and new San Mateo SLF)_x000D_
2. Provides livelihood programs for the residents within the project area.</t>
  </si>
  <si>
    <t>2020-36001-000009</t>
  </si>
  <si>
    <t>Implementation of the Safe Closure and Rehabilitation Plan for the Carmona Sanitary Landfill</t>
  </si>
  <si>
    <t>a. Improved biophysical and environmental condition _x000D_
b. Transform the sanitary landfill facility into an improved ecosystem with productive land use_x000D_
c. Ground water quality compliant with effluent standard</t>
  </si>
  <si>
    <t>2020-36001-000010</t>
  </si>
  <si>
    <t>Metropolitan Manila Disaster Risk Reduction Management and Resiliency Program</t>
  </si>
  <si>
    <t>1. Furnish and operationalize the Four Quadrants and Main Emergency Operations Center of Metro Manila_x000D_
2. Capacitate and fully-equip the Metro Manila Disaster Response Personnel_x000D_
3. Install a complete tsunami warning and detection system along the coastline of Metro Manila and a mass notification system</t>
  </si>
  <si>
    <t>2020-36001-000007</t>
  </si>
  <si>
    <t>Urban Re-greening and Renewal Program</t>
  </si>
  <si>
    <t>Improved environment and revitalized Metropolitan Manila’s ecosystem against rapid urbanization, promote sustainability in the built-up areas, raise environmental awareness, and mitigate flooding caused by soil erosion, the following activities are proposed:_x000D_
_x000D_
•	For 2019, there are 9 projects which generally includes landscaping works of additional trees and plants and vertical wall gardens at identified locations. _x000D_
•	For 2020, there are 12 projects of construction, fabrication and installation of plant boxes and ornamental plants and trees at identified locations._x000D_
•	For 2021, there are 15 projects of landscaping works of planting of ornamental plants and trees, construction of plant boxes, installation of rain catch water storages at identified locations._x000D_
•	For 2022, there are 5 projects of landscaping works such as planting of ornamental plants and trees, construction of plant boxes, concrete pavement, benches, canopies, kiosks, stalls, etc., and fabrication and installation of vertical frames at identified locations.</t>
  </si>
  <si>
    <t>2020-08110-000018</t>
  </si>
  <si>
    <t>Annotated checklist of macrobenthic algae of Sarangani and its adjoining waters</t>
  </si>
  <si>
    <t>A research for the development of an inventory of the existing microbenthic algae in Sarangani Bay</t>
  </si>
  <si>
    <t>2020-08110-000010</t>
  </si>
  <si>
    <t>Marine Mammal Stock Assessment in in Sarangani Bay: Mitigating the currently threatened Status in Southern Philippines</t>
  </si>
  <si>
    <t>A program to address the research mandate of the university towards efforts on environment and natural resource protection</t>
  </si>
  <si>
    <t>2020-08110-000011</t>
  </si>
  <si>
    <t>Rapid Marine Biodiversity Assessment of Sarangani Bay</t>
  </si>
  <si>
    <t>A program to mitigate the threatening status of marine mammal in Sarangani Bay</t>
  </si>
  <si>
    <t>2020-08110-000009</t>
  </si>
  <si>
    <t>Resource Assessment of Holuthurians</t>
  </si>
  <si>
    <t>A program for preservation of Holothurian specie of Sarangani Bay</t>
  </si>
  <si>
    <t>2020-10003-000004</t>
  </si>
  <si>
    <t>Construction of a Laboratory</t>
  </si>
  <si>
    <t>2020-10003-000003</t>
  </si>
  <si>
    <t>Enhancing Mineral Processing Recovery of Small Scale Miners through the Establishment /Setting Up of a Pilot Centralized Processing Plant</t>
  </si>
  <si>
    <t>Mineral Processing Plant for Small-scale miners in Cordillera Administrative Region</t>
  </si>
  <si>
    <t>2020-10003-000001</t>
  </si>
  <si>
    <t>Geological Assessment for Risk Reduction and Resiliency</t>
  </si>
  <si>
    <t>- 1:10, 000 scale vulnerability risk assessment maps of cities and municipalities all over the Philippines_x000D_
- ground subsidence maps_x000D_
- updated 1:10,000 geohazard maps _x000D_
- hydrogeological maps (1:250,000 to 1:50,000 scales)_x000D_
- groundwater vulnerability maps (1:50,000 to 1:10,000 scales)_x000D_
- groundwater resources inventory database_x000D_
- Technical Reports</t>
  </si>
  <si>
    <t>2020-10003-000007</t>
  </si>
  <si>
    <t>Mine Rehabilitation Program</t>
  </si>
  <si>
    <t>(i) Implemented interim rehabilitation measures  in two (2) abandoned mines and turned-over to LGU and (ii) 100% operating surface metallic mines (36) compliant with annual EPEP/CMP</t>
  </si>
  <si>
    <t>2020-10003-000008</t>
  </si>
  <si>
    <t>Mineral Resources and Geosciences Development</t>
  </si>
  <si>
    <t>Output Indicators _x000D_
1.	Percentage of total Philippine area surveyed for geology and mineral potential (%)_x000D_
2.	New mineral reservation areas assessed/endorsed for declaration (no.) _x000D_
_x000D_
Outcome Indicators _x000D_
1.	LGUs informed of the geology/mineral potential (no.)</t>
  </si>
  <si>
    <t>2020-10003-000002</t>
  </si>
  <si>
    <t>Mineral Resources Enforcement and Regulatory Program</t>
  </si>
  <si>
    <t>Output Indicators _x000D_
_x000D_
1.	Mining applications (including other mining rights related applications) approved/denied/endorsed within the prescribed period (no.)_x000D_
2.	Mining Permits/Contracts monitored (no.) _x000D_
_x000D_
Outcome Indicators _x000D_
_x000D_
1.	Percentage increase in the revenues of government from mineral resources development (%) _x000D_
2.	Percentage of monitored mining permits/contracts complying with laws rules and regulations (%)</t>
  </si>
  <si>
    <t>2020-10003-000006</t>
  </si>
  <si>
    <t>Mines and Geosciences Bureau Region 7 Laboratory Building Reconstruction and Rehabilitation</t>
  </si>
  <si>
    <t>2020-26021-000007</t>
  </si>
  <si>
    <t>Ancestral Domain/Land Recognition</t>
  </si>
  <si>
    <t>12 CADTs/CALTs approved</t>
  </si>
  <si>
    <t>2020-26021-000008</t>
  </si>
  <si>
    <t>Assistance to Ancestral Domain Sustainable Development and Protection Plan (ADSDPP) Formulation</t>
  </si>
  <si>
    <t>38 ADSDPP formulated</t>
  </si>
  <si>
    <t>2020-24001-000009</t>
  </si>
  <si>
    <t>Integrating Climate Change and Disaster Risk Reduction in Investment Programming Processes under the Resilience and Preparedness towards Inclusive Development (RAPID) Program</t>
  </si>
  <si>
    <t>"(a) Supplemental Manual on incorporating CCA and DRR concerns in project design; (b) Training module on the use of the supplemental manual; (c) Capacity-building of technical staffs from NEDA, national/regional agencies and selected LGUs; and (d) Launching and dissemination of project outputs"</t>
  </si>
  <si>
    <t>2020-24001-000004</t>
  </si>
  <si>
    <t>Mainstreaming Green Growth in Development Planning Project</t>
  </si>
  <si>
    <t>(a) Green Growth Planning Toolkit (including Monitoring and Evaluation Framework) for Mainstreaming Green Growth in Development Planning and Training Modules for Focus Areas of Tourism, Energy and Localization of MSMED Plan; (b) Conduct of capacity building initiatives on green growth planning approaches and toolkit for the Pilot National Government Agency (NGA) and the Selected Local Government Units (LGUs); and (c) Pilot-Testing of the Green Growth Toolkit for Development Planning in the Selected NGA and LGUs</t>
  </si>
  <si>
    <t>2020-24001-000005</t>
  </si>
  <si>
    <t>Support to the Formulation of the National Sustainable Consumption and Production Action Plan under ADB Regional Technical Assistance 9245: Supporting Implementation of Environment-Related Sustainable Development Goals in Asia and the Pacific</t>
  </si>
  <si>
    <t>The key output of the TA is a National Sustainable Consumption and Production (SCP) Action Plan/Framework that will guide in mainstreaming and implementing sustainable consumption and production. In particular, the Plan will lay down priority strategies and activities to support the attainment of SDG 12 and its targets.</t>
  </si>
  <si>
    <t>2020-10004-000001</t>
  </si>
  <si>
    <t>Geospatial Information Management</t>
  </si>
  <si>
    <t>National Mapping and Resource Information Authority</t>
  </si>
  <si>
    <t>28 systems developed_x000D_
_x000D_
20 databases developed_x000D_
_x000D_
1 information center and 17 Map Sales Offices maintained annually and 12 publications produced_x000D_
_x000D_
ICT maintained annually</t>
  </si>
  <si>
    <t>2020-10004-000002</t>
  </si>
  <si>
    <t>Hydrographic  and Oceanographic Surveys, and Nautical Charting</t>
  </si>
  <si>
    <t>39,538.46 line km of archipelagic waters, 55,000 line km of sealanes, 42 ports and harbors surveyed, 4 vessels maintained, 16 magnetic stations maintained annually, 190 nautical charts and 60 Electronic Navigational Charts (ENC) produced, and printed annually the following: 12 Notice to Mariners (NTM) ; 1 list of lights ; and 2,500 copies of tide and current tables; updated coast pilot book;  54 tide stations(TS) maintained annually, 4 TSs upgraded. 480 LGUs assisted for Delineation of Municipal Waters, 6 charts produced for Delimitation of International Maritime Zones.</t>
  </si>
  <si>
    <t>2020-10004-000003</t>
  </si>
  <si>
    <t>Hydrographic and Oceanographic surveys, and Nautical Charting (Expanded)</t>
  </si>
  <si>
    <t>LIDAR data acquired covering 12,000 sq km; Large-scale Bathymetric LIDAR derived Nautical Charts; replaced/upgraded technical equipment and systems of survey vessels, and upgraded 4 tide stations</t>
  </si>
  <si>
    <t>2020-10004-000004</t>
  </si>
  <si>
    <t>NAMRIA Geospatial Data Infrastructure NGDI  (Phase 1 and Phase 2)</t>
  </si>
  <si>
    <t>1 Data Infrastructure; 5 systems maintained (Phase 1)_x000D_
1 Data Infrastructure maintained; 5 systems enhanced (Phase 2)</t>
  </si>
  <si>
    <t>2020-10004-000007</t>
  </si>
  <si>
    <t>Resource Assessment and Mapping</t>
  </si>
  <si>
    <t>81 Land cover maps (2017-2020) and 81 land cover maps new cycle (2021-2022)_x000D_
67 Provincial Coastal resource maps (2017-2022) and 67 coastal resource maps new cycle (2021-2022)_x000D_
52 provinces with integrated ENR maps_x000D_
20 Forest Reserves maps_x000D_
17 proposed LC maps (Unclassified Public Forest)_x000D_
6000 Mapsheets @ 10,000 scale Quadrant Maps of Greater Metro Manila Area_x000D_
24 provs. w/ 4 LC categories_x000D_
Note:  Updating cycle of Land cover and coastal resource maps is every 4 years</t>
  </si>
  <si>
    <t>2020-10004-000009</t>
  </si>
  <si>
    <t>Resource Assessment and Mapping (Expanded)</t>
  </si>
  <si>
    <t>8 provinces  proposed LC maps produced for approval of National Technical Evaluation Committee (NTEC) ; 5 provinces- Land Cover maps produced ;5 provinces- to cover the 62 coastal provinces  updated for the second cycle (2017-2020); 15 provinces mapped for existing land uses; Scientific Equipment acquired for the enhancement of field data acquisition.</t>
  </si>
  <si>
    <t>2020-10004-000006</t>
  </si>
  <si>
    <t>Topographic Base Mapping and Geodetic Survey</t>
  </si>
  <si>
    <t>For Large-scale maps: 10,100 line maps;  330 enhanced topographic base maps; 2,160 1:4,000 scale maps_x000D_
270  medium-scale maps (145 mapsheets for new cycle); 35 small-scale maps; 80 administrative maps (Regional and Provincial)_x000D_
34 Active Geodetic Stations established; 8,167 Geodetic Control Points (GCPs) reobserved; 1,000 Benchmarks (BMs) maintained; 1,900 GCPs maintained; 10,800 gravity stations surveyed; 848 BMs releveled</t>
  </si>
  <si>
    <t>2020-10004-000010</t>
  </si>
  <si>
    <t>Updating of Philippine Spatial Elevation Data</t>
  </si>
  <si>
    <t>Acquired high resolution Orthorectified Radar Imagery (ORI), Digital Surface Model (DSM), and Digital Terrain Model (DTM)  covering  the 47%  alienable and disposable (A&amp;D) lands of the Philippines equivalent to 14,100,000 hectares.  For Option 1, the accuracy is 1.0 meter Root Square Meter Error (RSME) or better and for Option 2 the RSME is 50 cm which is more suitable for more detailed and accurate engineering infrastructure planning and design.</t>
  </si>
  <si>
    <t>2020-10004-000011</t>
  </si>
  <si>
    <t>Updating of the Philippine Gazetteer</t>
  </si>
  <si>
    <t>Updated Philippine Gazetteer</t>
  </si>
  <si>
    <t>2020-16005-000007</t>
  </si>
  <si>
    <t>Construction of Board Walk along the Mangrove area of NMP for Marine Pollution (MARPOL) control</t>
  </si>
  <si>
    <t>A constructed boardwalk with the main purpose is to have a safe and easy access to the NMP’s mangrove area thereby promoting the importance of mangroves in stabilizing and protecting the shorelines and supporting the agency’s advocacy on maritime pollution control and mangrove conservation. The project supports the tourism development efforts in the region particularly the San Juanico Bridge and its environs.</t>
  </si>
  <si>
    <t>2020-19009-000005</t>
  </si>
  <si>
    <t>Policy recommendations, policy briefs, Intellectual Properties (IPs), publications in research journals, Data Collection on Natural Phenomena_x000D_
(modelling and simulations for ecological processes), Environment and Anthropogenic Activities (resource extractive industries, terrestrial and aquatic pollutants)</t>
  </si>
  <si>
    <t>Region V, Region X, NCR, Region IVA</t>
  </si>
  <si>
    <t>2020-19009-000010</t>
  </si>
  <si>
    <t>Policy recommendations, policy briefs, publications in research journals, Intellectual Properties (IPs), presentations to local and international conferences, collaborations and linkages.</t>
  </si>
  <si>
    <t>Region V, Region X, ARMM, NCR, Region IVA</t>
  </si>
  <si>
    <t>2020-19009-000006</t>
  </si>
  <si>
    <t>Water Security Program  or TUBIG</t>
  </si>
  <si>
    <t>Policy recommendations, Intellectual Properties, publications in research journals, collaborations and linkages, policy briefs on Watershed Studies: Water quality, accessibility and availability</t>
  </si>
  <si>
    <t>Region I, Region V, Region X, Region XIII, NCR, Region IVA</t>
  </si>
  <si>
    <t>2020-19009-000014</t>
  </si>
  <si>
    <t>Water Security Program  or TUBIG - EXPANSION</t>
  </si>
  <si>
    <t>Policy recommendations, policy briefs, publications in research journals, Intellectual Properties (IPs), presentation of scientific papers in local and international conferences, collaborations and linkages</t>
  </si>
  <si>
    <t>Region II, Region V, Region X, Region XIII, NCR, Region IVA</t>
  </si>
  <si>
    <t>2020-10005-000001</t>
  </si>
  <si>
    <t>Comprehensive Water Resources Assessment Prioritizing the 18 in Major River Basins</t>
  </si>
  <si>
    <t>National Water Resources Board</t>
  </si>
  <si>
    <t>a.	Inventory of  all water users in the river basin (surface water and groundwater users)_x000D_
b.	Geo-resistivity report  identifying  the groundwater basin and water quantity and quality_x000D_
c.	Water Balance  and Modelling Report (quantitative data on available surface and groundwater)_x000D_
d.	Integrated Water Resources Management Plan/Strategy_x000D_
e.	Water Resources Information System developed (groundwater database, surface water database, etc. _x000D_
f.	GIS maps  prepared (e.g. river basin, groundwater extent , water level map, water quality map, gauging station map, water service providers, water users)</t>
  </si>
  <si>
    <t>Region V, Region X, Region XIII</t>
  </si>
  <si>
    <t>2020-10005-000002</t>
  </si>
  <si>
    <t>Development of Groundwater Management Plan for groundwater critical areas</t>
  </si>
  <si>
    <t>a.	Basic groundwater assessment study that considered the impact of climate change_x000D_
b.	Groundwater Management Plan (contains Management Strategies) that considered the impacts of climate change _x000D_
c.	Groundwater Modelling tool_x000D_
d.	Groundwater Monitoring Network Design that determines the number of monitoring wells/stations, its location, parameters to be measured including the frequency of monitoring. (This will served as basis for the establishment of groundwater monitoring stations)_x000D_
e.	Policy recommendation based on the result of the assessment_x000D_
f.	Groundwater maps in GIS format</t>
  </si>
  <si>
    <t>Region III, Region VI, Region VII, Region IX, Region IVA, Region IVB</t>
  </si>
  <si>
    <t>2020-10005-000003</t>
  </si>
  <si>
    <t>Establishment of Groundwater Monitoring Stations (GWMS) for groundwater critical areas</t>
  </si>
  <si>
    <t>i.	Monitoring wells constructed</t>
  </si>
  <si>
    <t>Region III, Region VI, Region VII, Region IX, NCR, Region IVA, Region IVB</t>
  </si>
  <si>
    <t>2020-17004-000006</t>
  </si>
  <si>
    <t>Command and Control Information System (CCIS)</t>
  </si>
  <si>
    <t>Put into operationalization the three alternate command and control centers.</t>
  </si>
  <si>
    <t>2020-17004-000002</t>
  </si>
  <si>
    <t>DRRM Fund Management System</t>
  </si>
  <si>
    <t>Web-based information system developed to effectively and efficiently track all DRRM fund requests and status of monitoring and evaluation.</t>
  </si>
  <si>
    <t>2020-10006-000001</t>
  </si>
  <si>
    <t>Palawan Environmentally Critical Areas Network (ECAN) Management Program</t>
  </si>
  <si>
    <t>Palawan Council for Sustainable Development Staff</t>
  </si>
  <si>
    <t>1. 100% of 24 municipal/city ECAN maps updated _x000D_
2. 100% Functional wildlife traffic monitoring units in hotspots exit points_x000D_
3. Population studies of Palawan wildlife species</t>
  </si>
  <si>
    <t>2020-08046-000001</t>
  </si>
  <si>
    <t>Climate Change Research, Development, and Innovation Center (CCRDIC) at PSU Main Campus</t>
  </si>
  <si>
    <t>A three-floor building that will house research, development, and innovation offices. It shall sufficiently cater to the space, equipment, and facility needs of core researchers who are engaged in climate change-related research, development, and innovation activities._x000D_
The CCRDIC will also house the proposed Environmental Remote Sensing and Geospatial (ERSG) Laboratory intended for research, instruction and training in remote sensing and geographic information system (GIS) technologies.</t>
  </si>
  <si>
    <t>2020-08056-000033</t>
  </si>
  <si>
    <t>Investing for the Institutionalization of Geology Laboratory for Sloping Soil Hazard Studies and Capacity Development Project on Soil Erosion and Flood Focused DRRM of Partido LGUs</t>
  </si>
  <si>
    <t>The outputs and outcomes expected from this project will include the build-up of knowledge on sloping soil disaster detection and mitigation science in the context of Partido area topographical settings; development of information on the potential landslide areas in various parts of Partido; development of local technology using indigenous materials for the mitigation of landslides in landslide prone areas; generation of information and new knowledge on sloping soil disasters detection and mitigation science in the branch of geological science; development of expert in sloping soil detection and mitigation science in the faculty of geology of PSU; development of landslide and flashflood-focused DRRM plans for LGUs and their implementation and evaluation; capacitating LGU officials in community-based landslide and flash flood DRRM planning; development of IEC materials to promote community awareness on sloping soil disaster and flash flood detection and mitigation strategies.</t>
  </si>
  <si>
    <t>2020-26028-000030</t>
  </si>
  <si>
    <t>Atlas of the Pasig River System</t>
  </si>
  <si>
    <t>Atlas of the Pasig River System (Reference), water body within water quality guideline, solid waste diversion rate increased</t>
  </si>
  <si>
    <t>2020-26028-000023</t>
  </si>
  <si>
    <t>Marikina River Dredging Project</t>
  </si>
  <si>
    <t>Dredging the Marikina River will categorically reflect on its sediment quality. Less contaminant will settle in the river leading to an improved water quality which then promotes diversity of flora and fauna species. Likewise, this could largely contribute to the improvement of the water quality of the Pasig River that would help in achieving the goal of PRRC to restore the river’s water quality to Class C level as well as increasing the flood conveyance capacity of the river.</t>
  </si>
  <si>
    <t>2020-26028-000026</t>
  </si>
  <si>
    <t>Operational and Management Study of the Pasig River Rehabilitation Commission – Project Management Office (PRRC – PMO)</t>
  </si>
  <si>
    <t>Government effectiveness improved, PMO rightsized</t>
  </si>
  <si>
    <t>2020-26028-000046</t>
  </si>
  <si>
    <t>Pasig River Biodiversity Assessment Study</t>
  </si>
  <si>
    <t>Biodiversity in the Pasig River assessed</t>
  </si>
  <si>
    <t>2020-26028-000025</t>
  </si>
  <si>
    <t>Pasig River Dredging Project (C5 - C6 Bridge)</t>
  </si>
  <si>
    <t>Dredging the Pasig River (C5-C6 Bridge)  will categorically reflect on its sediment quality. Less contaminant will settle in the river leading to an improved water quality which then promotes diversity of flora and fauna species. Likewise, this could largely contribute to the improvement of the water quality of the Pasig River that would help in achieving the goal of PRRC to restore the river’s water quality to Class C level as well as increasing the flood conveyance capacity of the river.</t>
  </si>
  <si>
    <t>2020-26028-000047</t>
  </si>
  <si>
    <t>Pasig River Rehabilitation Program Evaluation and Social Impact Assessment Study</t>
  </si>
  <si>
    <t>gaps identified and addressed, effective and efficient programs, projects, and activities</t>
  </si>
  <si>
    <t>2020-26028-000045</t>
  </si>
  <si>
    <t>Pilot On-site Comprehensive Water Treatment System</t>
  </si>
  <si>
    <t>Water body within water quality guidelines</t>
  </si>
  <si>
    <t>2020-26028-000002</t>
  </si>
  <si>
    <t>Rehabilitation and Development of  Estero dela Reina Phase 2 (City of  Manila)</t>
  </si>
  <si>
    <t>This project aims to developed the 1,266 linear meters cleared easement of Estero dela Reina  at Brgy. 52, 55, 58, 60 &amp; 61 City of Manila, into an Environmental Preservation Areas (EPAs) in the form of linear park, walkways, and greenbelts.</t>
  </si>
  <si>
    <t>2020-26028-000021</t>
  </si>
  <si>
    <t>Rehabilitation and Development of  Taguig – Pateros River (Brgy. Ususan, City of Taguig)</t>
  </si>
  <si>
    <t>This project aims to developed the 1,210 linear meters cleared easement of Taguig-Pateros River into an Environmental Preservation Areas (EPAs) in the form of linear park, walkways, and greenbelts.</t>
  </si>
  <si>
    <t>2020-26028-000004</t>
  </si>
  <si>
    <t>Rehabilitation and Development of  Taguig-Pateros River (Brgy. San Pedro, Municipality of Pateros)</t>
  </si>
  <si>
    <t>This project aims to developed the 332 linear meters cleared easement of Taguig-Pateros River (Brgy. San Pedro, Municipality of Pateros), into an Environmental Preservation Areas (EPAs) in the form of linear park, walkways, and greenbelts.</t>
  </si>
  <si>
    <t>2020-26028-000010</t>
  </si>
  <si>
    <t>Rehabilitation and Development of  Tumana – Malanday Creek (Brgy. Tumana, City of Marikina )</t>
  </si>
  <si>
    <t>This project aims to developed the 605 linear meters cleared easement of Tumana-Malanday Creek, into an Environmental Preservation Areas (EPAs) in the form of linear park, walkways, and greenbelts.</t>
  </si>
  <si>
    <t>2020-26028-000020</t>
  </si>
  <si>
    <t>Rehabilitation and Development of  Upper Channel Marikina River   (CP 4: Sta. 15+450 - Sta. 16+050)</t>
  </si>
  <si>
    <t>This project aims to developed the 600 linear meters cleared easement of Marikina River, into an Environmental Preservation Areas (EPAs) in the form of linear park, walkways, and greenbelts.</t>
  </si>
  <si>
    <t>2020-26028-000042</t>
  </si>
  <si>
    <t>Rehabilitation and Development of Buhangin Creek Phase 2, City of Mandaluyong</t>
  </si>
  <si>
    <t>This project aims to developed the 305 linear meters cleared easement of Buhangin Creek at Mandaluyong City, into an Environmental Preservation Areas (EPAs) in the form of linear park, walkways, and greenbelts.</t>
  </si>
  <si>
    <t>2020-26028-000036</t>
  </si>
  <si>
    <t>Rehabilitation and Development of Buhangin Creek, City of Mandaluyong</t>
  </si>
  <si>
    <t>This project aims to developed the 608 linear meters cleared easement of Buhangin Creek at  Mandaluyong City, into an Environmental Preservation Areas (EPAs) in the form of linear park, walkways, and greenbelts.</t>
  </si>
  <si>
    <t>2020-26028-000005</t>
  </si>
  <si>
    <t>Rehabilitation and Development of East Bank Road, Manggahan Floodway (Brgy. Santa Lucia, City of Pasig)</t>
  </si>
  <si>
    <t>This project aims to developed the 200 linear meters cleared easement of East Bank Road, Manggahan Floodway at Pasig City, into an Environmental Preservation Areas (EPAs) in the form of linear park, walkways, and greenbelts.</t>
  </si>
  <si>
    <t>2020-26028-000019</t>
  </si>
  <si>
    <t>Rehabilitation and Development of East Bank Road, Manggahan Floodway Phase 2</t>
  </si>
  <si>
    <t>This project aims to developed the 1,153 linear meters cleared easement of Manggahan Floodway, into an Environmental Preservation Areas (EPAs) in the form of linear park, walkways, and greenbelts.</t>
  </si>
  <si>
    <t>2020-26028-000003</t>
  </si>
  <si>
    <t>Rehabilitation and Development of Ermitaño Creek (Phase 2), City of San Juan</t>
  </si>
  <si>
    <t>This project aims to developed the 145 linear meters cleared easement of Ermitaño Creek at  San Juan City, into an Environmental Preservation Areas (EPAs) in the form of linear park, walkways, and greenbelts.</t>
  </si>
  <si>
    <t>2020-26028-000033</t>
  </si>
  <si>
    <t>Rehabilitation and Development of Ermitaño Creek Phase 3, Quezon City</t>
  </si>
  <si>
    <t>This project aims to developed the 1,223 linear meters cleared easement of Ermitaño Creek at San Juan City, into an Environmental Preservation Areas (EPAs) in the form of linear park, walkways, and greenbelts.</t>
  </si>
  <si>
    <t>2020-26028-000032</t>
  </si>
  <si>
    <t>Rehabilitation and Development of Estero de Kabulusan (Phase 2), City of Manila</t>
  </si>
  <si>
    <t>This project aims to developed the 316 linear meters cleared easement of Estero de Kabulusan at Manila City, into an Environmental Preservation Areas (EPAs) in the form of linear park, walkways, and greenbelts. .</t>
  </si>
  <si>
    <t>2020-26028-000009</t>
  </si>
  <si>
    <t>Rehabilitation and Development of Estero de Kabulusan, City of Manila</t>
  </si>
  <si>
    <t>This project aims to developed the 782  linear meters cleared easement of Estero de Kabulusan at Barangay 152, 155, 158 and 160 in the City of Manila, into an Environmental Preservation Areas (EPAs) in the form of linear park, walkways, and greenbelts.</t>
  </si>
  <si>
    <t>2020-26028-000031</t>
  </si>
  <si>
    <t>Rehabilitation and Development of Estero de Magdalena Phase 2, City of Manila</t>
  </si>
  <si>
    <t>This project aims to developed the 990 linear meters cleared easement of Estero de Magdalena at Manila City, into an Environmental Preservation Areas (EPAs) in the form of linear park, walkways, and greenbelts.</t>
  </si>
  <si>
    <t>2020-26028-000043</t>
  </si>
  <si>
    <t>Rehabilitation and Development of Estero de Magdalena Phase 3, City of Manila</t>
  </si>
  <si>
    <t>This project aims to developed the 960 linear meters cleared easement of Estero de Magdalena into an Environmental Preservation Areas (EPAs) in the form of linear park, walkways, and greenbelts.</t>
  </si>
  <si>
    <t>2020-26028-000014</t>
  </si>
  <si>
    <t>Rehabilitation and Development of Estero de Magdalena, City of Manila</t>
  </si>
  <si>
    <t>This project aims to developed the 1,060 linear meters cleared easement of Estero de Magdalena at Barangay 250, 259, 262 and 266 in the City of Manila into an Environmental Preservation Areas (EPAs) in the form of linear park, walkways, and greenbelts.</t>
  </si>
  <si>
    <t>2020-26028-000012</t>
  </si>
  <si>
    <t>Rehabilitation and Development of Estero de Paco (Apacible Bridge going to Pasig River)</t>
  </si>
  <si>
    <t>770 linear meters of cleared easement developed into Environmental Preservation Areas (EPAs) in the form of linear park, walkways, and greenbelts. The project  also aims to reduce the direct disposal domestic and solid waste in the river and tributaries and likewise aims to improve the water quality.</t>
  </si>
  <si>
    <t>2020-26028-000011</t>
  </si>
  <si>
    <t>Rehabilitation and Development of Estero de Pandacan</t>
  </si>
  <si>
    <t>2,132 linear meters of cleared easement developed into Environmental Preservation Areas (EPAs) in the form of linear park, walkways, and greenbelts that will link the previous rehabilitation efforts of PRRC in partnership with GT Metrobank Foundation. The project  also aims to reduce the direct disposal domestic and solid waste in the river and tributaries and likewise aims to improve the water quality.</t>
  </si>
  <si>
    <t>2020-26028-000015</t>
  </si>
  <si>
    <t>Rehabilitation and Development of Estero de Pandacan Phase 2, City of Manila</t>
  </si>
  <si>
    <t>This project aims to developed the 681  linear meters cleared easement of Estero de Pandacan at Manila City, into an Environmental Preservation Areas (EPAs) in the form of linear park, walkways, and greenbelts.</t>
  </si>
  <si>
    <t>2020-26028-000039</t>
  </si>
  <si>
    <t>Rehabilitation and Development of Estero de San Lazaro, City of Manila</t>
  </si>
  <si>
    <t>This project aims to developed the 670 linear meters cleared easement of Estero de San Lazaro at Manila City, into an Environmental Preservation Areas (EPAs) in the form of linear park, walkways, and greenbelts.</t>
  </si>
  <si>
    <t>2020-26028-000041</t>
  </si>
  <si>
    <t>Rehabilitation and Development of Estero de San Sebastian, City of Manila</t>
  </si>
  <si>
    <t>This project aims to developed the 397 linear meters cleared easement of Estero de San Sebastian at Manila City, into an Environmental Preservation Areas (EPAs) in the form of linear park, walkways, and greenbelts.</t>
  </si>
  <si>
    <t>2020-26028-000018</t>
  </si>
  <si>
    <t>Rehabilitation and Development of Estero de Valencia Phase 3, City of Manila</t>
  </si>
  <si>
    <t>This project aims to developed the 506 linear meters cleared easement of Estero de Valencia at Manila City, into an Environmental Preservation Areas (EPAs) in the form of linear park, walkways, and greenbelts.</t>
  </si>
  <si>
    <t>2020-26028-000035</t>
  </si>
  <si>
    <t>Rehabilitation and Development of Estero de Vitas, City of Manila</t>
  </si>
  <si>
    <t>This project aims to developed the 1,070  linear meters cleared easement of Estero de Vitas at Manila City, into an Environmental Preservation Areas (EPAs) in the form of linear park, walkways, and greenbelts.</t>
  </si>
  <si>
    <t>2020-26028-000037</t>
  </si>
  <si>
    <t>Rehabilitation and Development of Estero dela Reina Phase 3 (City of Manila)</t>
  </si>
  <si>
    <t>This project aims to developed the 675 linear meters cleared easement of Estero dela Reina, into an Environmental Preservation Areas (EPAs) in the form of linear park, walkways, and greenbelts.</t>
  </si>
  <si>
    <t>2020-26028-000017</t>
  </si>
  <si>
    <t>Rehabilitation and Development of Estero dela Reina, City of Manila</t>
  </si>
  <si>
    <t>The locally- funded project aims to developed the 709 linear meters cleared easement of Estero de la Reina at Manila City, into an Environmental Preservation Areas (EPAs) in the form of linear park, walkways, and greenbelts. The establishment of EPAs constitutes the recovery of the three (3) meter legal easements by relocating informal settler families and dismantling of formal structures which reduces the direct disposal of domestic liquid and solid waste.</t>
  </si>
  <si>
    <t>2020-26028-000034</t>
  </si>
  <si>
    <t>Rehabilitation and Development of Maytunas Creek Phase 2, City of Mandaluyong</t>
  </si>
  <si>
    <t>This project aims to developed the 1,300 linear meters cleared easement of Maytunas Creek at Mandaluyong City, into an Environmental Preservation Areas (EPAs) in the form of linear park, walkways, and greenbelts.</t>
  </si>
  <si>
    <t>2020-26028-000040</t>
  </si>
  <si>
    <t>Rehabilitation and Development of Maytunas Creek Phase 3, City of Mandaluyong</t>
  </si>
  <si>
    <t>This project aims to developed the 754  linear meters cleared easement of Maytunas Creek at Mandaluyong City, into an Environmental Preservation Areas (EPAs) in the form of linear park, walkways, and greenbelts.</t>
  </si>
  <si>
    <t>2020-26028-000016</t>
  </si>
  <si>
    <t>Rehabilitation and Development of San Juan River (Brgy. Salapan to Batis, San Juan City)</t>
  </si>
  <si>
    <t>The locally- funded project aims to developed the 1,503.40  linear meters cleared easement of San Juan River at Brgy. Salapan to Batis, San Juan City, into an Environmental Preservation Areas (EPAs) in the form of linear park, walkways, and greenbelts. The establishment of EPAs constitutes the recovery of the three (3) meter legal easements by relocating informal settler families and dismantling of formal structures which reduces the direct disposal of domestic liquid and solid waste.</t>
  </si>
  <si>
    <t>2020-26028-000038</t>
  </si>
  <si>
    <t>Rehabilitation and Development of San Juan River, Brgy. Talayan to Kaliraya Bridge, Quezon City</t>
  </si>
  <si>
    <t>This project aims to developed the 2,028 linear meters cleared easement of San Juan River , into an Environmental Preservation Areas (EPAs) in the form of linear park, walkways, and greenbelts.</t>
  </si>
  <si>
    <t>2020-26028-000022</t>
  </si>
  <si>
    <t>San Juan River Dredging Project</t>
  </si>
  <si>
    <t>Dredging the San Juan River  will categorically reflect on its sediment quality. Less contaminant will settle in the river leading to an improved water quality which then promotes diversity of flora and fauna species. Likewise, this could largely contribute to the improvement of the water quality of the Pasig River that would help in achieving the goal of PRRC to restore the river’s water quality to Class C level.</t>
  </si>
  <si>
    <t>2020-26028-000024</t>
  </si>
  <si>
    <t>Taguig- Pateros River Dredging Project</t>
  </si>
  <si>
    <t>Dredging the Taguig-Pateros River will categorically reflect on its sediment quality. Less contaminant will settle in the river leading to an improved water quality which then promotes diversity of flora and fauna species. Likewise, this could largely contribute to the improvement of the water quality of the Pasig River that would help in achieving the goal of PRRC to restore the river’s water quality to Class C level as well as increasing the flood conveyance capacity of the river.</t>
  </si>
  <si>
    <t>2020-19010-000002</t>
  </si>
  <si>
    <t>Advancing Climate Monitoring and Prediction System</t>
  </si>
  <si>
    <t>(1) Perform climate diagnostics and analyses for Southeast Asia;_x000D_
(2) Improve capability to perform near-real time monitoring of weather and climate phenomena; _x000D_
(3) issue Climate Watch for a significant climate event for Southeast Asia_x000D_
(4) Trained PAGASA personnel on ICT and regional modeling and have utilized data from Global _x000D_
(5) Producing Centres (GPCs); developed P-CliFS (a combined statistical and dynamical downscaling scheme) for operational Sub-seasonal to Seasonal Prediction to produce forecast of rainfall, temperature and other variables at various time scale</t>
  </si>
  <si>
    <t>2020-19010-000022</t>
  </si>
  <si>
    <t>Automatic Raingauge (ARG) and Water Level Sensor</t>
  </si>
  <si>
    <t>1) Installed Automatic Raingauge and Water Level Sensors in Agusan River Basin, Mindanao River Basin and Cagayan River Basin_x000D_
2) Transmitted all hydrological data to the River Centers and to the Flood Forecasting in Central Office</t>
  </si>
  <si>
    <t>Region II, Region X, Region XI, Region XIII, ARMM, CAR</t>
  </si>
  <si>
    <t>2020-19010-000003</t>
  </si>
  <si>
    <t>Automation of Flood Early Warning System for Disaster Mitigation in Metro Manila</t>
  </si>
  <si>
    <t>1. Basic design for the improvement of FEWS_x000D_
2. Developed and improved FEWS program and software_x000D_
3. Enhanced and installed flood forecasting models_x000D_
4. River survey and discharge measurement_x000D_
5. Installed equipment and materials_x000D_
6. Re-modeled command center_x000D_
7. Dispatched Korean Experts to the Philippines_x000D_
8. Capacity building for the Philippine officials and personnel in Korea_x000D_
9. Local workshops for flood disaster management.</t>
  </si>
  <si>
    <t>2020-19010-000004</t>
  </si>
  <si>
    <t>Climate Monitoring and Prediction System (CLIMPS)</t>
  </si>
  <si>
    <t>1) Achieved 80% accuracy of climate forecast with 95% of personnel trained _x000D_
2) Timely and improved climate forecasts products and advisories (such as El NiÃ±o and La NiÃ±a) _x000D_
3) Provided training on seasonal forecasting and climate modeling</t>
  </si>
  <si>
    <t>2020-19010-000026</t>
  </si>
  <si>
    <t>Communication links from 6 X-band radars to their respective River Center using microwave radio and telco lease line and X-Band radar Supervisory Control and Monitoring system</t>
  </si>
  <si>
    <t>Availability of direct Microwave Communication Link and monitoring facilities at 6 River Center from the X-Band Radar site on their basin.</t>
  </si>
  <si>
    <t>Region II, Region VI, Region VII, Region VIII</t>
  </si>
  <si>
    <t>2020-19010-000006</t>
  </si>
  <si>
    <t>Constructon of National Meteorological and Climate Change (NMCC) Building</t>
  </si>
  <si>
    <t>1) Established technical building to house Weather Forecasting Center, Flood Forecasting Center, Climatological and Agrometeorological Division (CAD), Engineering and Technical Services Division (ETSD) and Research and Development and Training Division (RDTD)</t>
  </si>
  <si>
    <t>2020-19010-000008</t>
  </si>
  <si>
    <t>Enhancement of Meteorological Satellite Receiving and Data Processing Systems for the Next Generation Meteorological Satellites</t>
  </si>
  <si>
    <t>Establishment of Data Receiving System for HimawariCast and FY4A Receiving Systems, Satellite Passive Microwave Sensor in Application to Tropical Cyclone Position and Intensity Estimation and Structure Analysis, Upgrade of Polar Orbiting Satellite Receiving System, Development of Automated Objective Tropical Cyclone Positioning and Intensity Estimation system using GK-2A Satellite Data, Establishment of McIDAS System for Satellite Analysis and interpretation.</t>
  </si>
  <si>
    <t>2020-19010-000027</t>
  </si>
  <si>
    <t>Enhancement of PAGASA's Weather Observing Facilities (Establishment of Aviation Weather Observation Station, Automatic Weather Stations and Coastal Radar Stations)</t>
  </si>
  <si>
    <t>Establishment of Aviation Weather Observation Station in Tacloban and Gen. Santos Airports                                                                                                 _x000D_
Establishment of Automatic Weather Stations for remote observation of weather variables (37 locations nationwide)                                                         _x000D_
 Establishment of Coastal Radar Stations at important maritime domain and coastal areas to provide monitoring of coastal seastate</t>
  </si>
  <si>
    <t>2020-19010-000028</t>
  </si>
  <si>
    <t>Establishment of an Integrated Hydrological Data Management System (HDMS) for Flood Forecasters</t>
  </si>
  <si>
    <t>a)  Availability of a time series software with  quality control and assurance functions  and various hydrological analyses ranging from  rating curve development and updating,  statistical and frequency analyses and automated reporting, etc, _x000D_
b)  Availability of a visualization software that  offers   visualization solutions of disaster-related data online, enabling disaster risk reduction officers to quickly garner actionable insight based from the available real-time and analyzed data. _x000D_
c) Training of  hydrologists in the use of these softwares.</t>
  </si>
  <si>
    <t>2020-19010-000005</t>
  </si>
  <si>
    <t>Establishment of New PAGASA Field Offices and Strengthening/Upgrading of Weather Stations</t>
  </si>
  <si>
    <t>Establishment of New PAGASA Field Office in Cebu and in Tacloban_x000D_
Establishment of Weather Stations in Cotabato, Malaybalay, Dipolog</t>
  </si>
  <si>
    <t>Region II, Region VI, Region VII, Region VIII, Region X, Region XI, NCR</t>
  </si>
  <si>
    <t>2020-19010-000030</t>
  </si>
  <si>
    <t>Establishment of Operational Flood Forecasting and Warning Center</t>
  </si>
  <si>
    <t>- Established River Basin Flood Forecasting and Warning Center and hydrometeorological facilities in Aklan_x000D_
- Established River Basin Flood Forecasting and Warning Center in Aparri_x000D_
- Established Flood Forecasting and Warning System, communication/relay equipment, database management system and services in Agus_x000D_
- Established River Basin Flood Forecasting and Warning Center in Tagoloan</t>
  </si>
  <si>
    <t>2020-19010-000029</t>
  </si>
  <si>
    <t>Establishment of the IT Infrastructure of the Hydrologic Decision Support System (HDSS) of the HMD</t>
  </si>
  <si>
    <t>To have established the HDSS infrastructure  of the PAGASA-Hydrometeorological Division that will integrate all hydrologic data from the Flood Forecasting centers , hydrologic models for flood forecasting and operational research, including the visualization software to output the  analysis made.</t>
  </si>
  <si>
    <t>2020-19010-000009</t>
  </si>
  <si>
    <t>Farm Weather Information System</t>
  </si>
  <si>
    <t>1) Achieved 80% accuracy of farm weather forecast with 95% of personnel trained_x000D_
2) Produced timely and improved farm weather forecast products and advisories (Farm Weather Forecast, 10-day Agri-weather forecast)_x000D_
3) Provided training on agrometeorology and climatology</t>
  </si>
  <si>
    <t>2020-19010-000032</t>
  </si>
  <si>
    <t>Hydrological Modeling and Capacity-building for Flood Forecasting and Warning Centers of the Philippines</t>
  </si>
  <si>
    <t>a) Regular update of rating curves _x000D_
b) Calibrated/validated hydrologic models _x000D_
c) Integration of the hydrologic models to the HDSS for use in flood/flash flood forecasting _x000D_
d) Well-trained hydrologists in modelling _x000D_
d) Training of telecom engineers in the maintenance of velocity sensors and other deliverables</t>
  </si>
  <si>
    <t>2020-19010-000011</t>
  </si>
  <si>
    <t>Impact Assessment Tools on Climate Variability/Change for Water Resources, Agriculture and Health Sector</t>
  </si>
  <si>
    <t>(1) Training and acquisition of useful tools for developing the project. _x000D_
(2) Consulting helpful sectors and individuals (local/national/international). _x000D_
(3)  Publication from this project._x000D_
(4) Tool/s and method/s to be use to quantify climate change impact on water systems/resource.</t>
  </si>
  <si>
    <t>2020-19010-000012</t>
  </si>
  <si>
    <t>Improved Data Analytics on Weather Forecasting</t>
  </si>
  <si>
    <t>Enhanced Weather Division IT Infrastructure for Network, Visualization, Databases, Archiving Capability, Security, Artificial Intelligence for Weather Forecasting</t>
  </si>
  <si>
    <t>2020-19010-000033</t>
  </si>
  <si>
    <t>Municipal-Level Flood Hazard Mapping Using Geomorphology and Flood History of Principal River Basins Installed with Hydromet Sensors for Flood Early Warning System (FEWS) as an Aid to Local Disaster Management and Comprehensive Land Use Planning</t>
  </si>
  <si>
    <t>1. High-resolution municipal-level user-friendly flood susceptibility maps designed for local disaster managers and planners._x000D_
_x000D_
_x000D_
With specific output such as:_x000D_
_x000D_
1.	Flood susceptibility maps that show the location of possible evacuation sites such as hospitals, churches, community centers and schools, and road networks. _x000D_
_x000D_
2.	Development of disaster management thru the awareness and preparedness of the community with respect to the risks from flooding and possible consequences. _x000D_
_x000D_
3.	Community-based Flood Early Warning System (CBFEWS) integrated into the local disaster management units._x000D_
 _x000D_
4.	A detailed flood hazard map that will be an input to CLUPS.</t>
  </si>
  <si>
    <t>2020-19010-000034</t>
  </si>
  <si>
    <t>National Operational Flash Flood and Landslide Forecast System (NOFFLFS)</t>
  </si>
  <si>
    <t>- A numerical guidance for the issuance of operational forecasts and warnings, including flood-inundation for the Republic of the Philippines_x000D_
- Operational Forecast System leveraged to PAGASA’s initial investments such as initial familiarity with aspects of similar modelling systems</t>
  </si>
  <si>
    <t>2020-19010-000013</t>
  </si>
  <si>
    <t>Operationalization of Agrometeorological Information System</t>
  </si>
  <si>
    <t>(1) Training and acquisition of modern ICT tools for developing the project; procurement of various ICT equipment and communication._x000D_
(2) Training and acquisition of updated tools for developing the project; _x000D_
(3) Perform information education campaign in the agricultural communities including mobile application which is 95% communicated in all regions of the country; _x000D_
(4) Consulting activity-related government and non-government sectors and individuals (local/national/international).</t>
  </si>
  <si>
    <t>2020-19010-000014</t>
  </si>
  <si>
    <t>1. A high density of standardized and accurate network of hydro-met sensors all over the country providing precise measurements._x000D_
_x000D_
2. Established Community-based Flood Early Warning System. (CBFEWS)_x000D_
_x000D_
With specific output such as:_x000D_
_x000D_
1. Improvement of weather, flood and climate forecasts of the Philippines and other WMO Members in the South-West Pacific region and its applications to research through more accurate measurement of meteorological and hydrological parameters._x000D_
_x000D_
2. Assurance of more accurate measurements of meteorological elements will also be in consonance to cope with the climatic changes and national safety thru disaster mitigation in our country and other regions in the South-west Pacific._x000D_
_x000D_
3. Community-based Flood Early Warning System (CBFEWS) integrated into the local disaster management units. (Provincial, Municipal, barangays).</t>
  </si>
  <si>
    <t>2020-19010-000015</t>
  </si>
  <si>
    <t>PAGASA Meteorological  Information System Application Performance Management (APM) with Secure Edge Connectivity</t>
  </si>
  <si>
    <t>Application management monitoring system, high-availability compliant, and disaster recovery ready,  secure connectivity on primary and disaster recovery site, replication of remote ftp server, VPN firewall access</t>
  </si>
  <si>
    <t>2020-19010-000016</t>
  </si>
  <si>
    <t>PAGASA Meterological-Hydrological Telecommunication Network</t>
  </si>
  <si>
    <t>1) Provided large data throughout digital transmission and reception to and from the PAGASA Weather &amp; Flood Forecasting Center of vital information which includes observation data, numerical models, warnings, forecasts, advisories, internet, intranet, VOIP telephone, video conferencing, etc_x000D_
_x000D_
2) Facilitated the full automation of PAGASA operational services with redundancies in order to meet disaster communication requirements _x000D_
_x000D_
3) Ensured voice connection as well as data connection between host and client terminals for various IP services which include access to Decision Support Information Systems.</t>
  </si>
  <si>
    <t>2020-19010-000017</t>
  </si>
  <si>
    <t>PAGASA Open Data Platform (Data Lake Processing)</t>
  </si>
  <si>
    <t>Perform data transformation and conversion for data exchange and super search function system, high-availability compliant, and disaster recovery ready</t>
  </si>
  <si>
    <t>2020-19010-000025</t>
  </si>
  <si>
    <t>Project for Strengthening Capacity of Integrated Data Management of Flood Forecasting and Warning</t>
  </si>
  <si>
    <t>1. Capacity on formulation of FFWS development plan of PAGASA- HMD is enhanced                                                                                                                                       2. Capacity of PAGASA and RFFWC on quality management/storage  of the hydro-meteorological data is enhanced.                                                                                                    3. Organization/staffing and equipment/facility of RFFWC are standardized according to the development levels of FFWS_x000D_
4. Capacity of PAGASA HMD on FFWS of Cagayan de Oro and  Tagoloan river basins is enhanced.                                                                                                         5. Capacity of Cagayan de Oro/Tagoloan RFFWC on data   management for flood forecasting and warning is developed.</t>
  </si>
  <si>
    <t>Region X, NCR, NCR, NCR</t>
  </si>
  <si>
    <t>2020-19010-000019</t>
  </si>
  <si>
    <t>Providing High Resolution (5km) Climate Change Projections in the Philippines using Weather Research and Forecasting (WRF) Model</t>
  </si>
  <si>
    <t>(1) Higher Resolution (5km) Climate Change Projection for the country thru maps and tables for precipitation and temperature. (2) Addition Regional Climate Model and method that PAGASA utilizes for climate projections (3) 1 Publication from this project</t>
  </si>
  <si>
    <t>2020-19010-000020</t>
  </si>
  <si>
    <t>Regional Instrumentation Center/Calibration Facility</t>
  </si>
  <si>
    <t>1) Ensured a more precise measurement of meteorological elements for more accurate weather, flood and climate forecasts and applications to research. _x000D_
2) Retooled WMO Regional Instrument Centre and established LICs based in the Philippines by acquiring more and modern instruments and equipment for calibration of meteorological instruments_x000D_
3) Trained meteorological and hydrological personnel of PAGASA and other agencies here and possibly from other members of WMO in the south-west pacific involve in the same undertakings</t>
  </si>
  <si>
    <t>Region VII, Region X, NCR</t>
  </si>
  <si>
    <t>2020-19010-000035</t>
  </si>
  <si>
    <t>Rehabilitation/Repair of Basco Radar and Tower Building</t>
  </si>
  <si>
    <t>Rehabilitation of Basco Radar and Tower Building</t>
  </si>
  <si>
    <t>2020-19010-000036</t>
  </si>
  <si>
    <t>Resurvey of PAGASA Meteorological Stations for Precise Coordinates and Elevations using Global Navigation Satellite System (GNSS)</t>
  </si>
  <si>
    <t>1. Network of hydro-met sensors on the entire country with precise positions and elevations that will conform with the highest standards of hydromet observations set forth by the WMO. _x000D_
_x000D_
With specific output such as:_x000D_
_x000D_
1. Comprehensive database of the WGS 84 coordinates and elevations from mean sea level and the corresponding descriptions of the stations.</t>
  </si>
  <si>
    <t>2020-19010-000021</t>
  </si>
  <si>
    <t>Sectoral Impact Modeling</t>
  </si>
  <si>
    <t>1) Efficiently prepared and disseminated monthly impact assessment and climate change scenarios accessible for various stakeholders_x000D_
2) Timely and improved impact assessment for agriculture, water and health sector_x000D_
3) Provided training on impact modeling and climate change modeling</t>
  </si>
  <si>
    <t>2020-19010-000023</t>
  </si>
  <si>
    <t>Upgrading of Advanced Forecast Computing Facilities</t>
  </si>
  <si>
    <t>1) Establishment of additional cabinet for the existing IHPC to cater models such as WARF-Hydro, REGCM, CWRF_x000D_
2) Utilized dynamical downscaling of WARF-Hydro, REGCM and CWRF_x000D_
3) Enhanced research through the dedicated nodes_x000D_
4) Conducted capacity building</t>
  </si>
  <si>
    <t>2020-19010-000024</t>
  </si>
  <si>
    <t>Upgrading of Interactive Data Processing System</t>
  </si>
  <si>
    <t>2020-35027-000009</t>
  </si>
  <si>
    <t>Expansion of Facility - Sewerage Treatment Plant</t>
  </si>
  <si>
    <t>Sewerage Treatment Plant</t>
  </si>
  <si>
    <t>2020-38006-000048</t>
  </si>
  <si>
    <t>Procurement of Hazardous Noxious Substances (HNS) Laboratory and MARPOL Equipment</t>
  </si>
  <si>
    <t>Capability to enforce marine environmental laws, rules and regulations improved.</t>
  </si>
  <si>
    <t>2020-38006-000051</t>
  </si>
  <si>
    <t>Procurement of MAREP Laboratory for Palawan</t>
  </si>
  <si>
    <t>Capability to enforce marine environmental laws, rules and regulations improved</t>
  </si>
  <si>
    <t>2020-38006-000062</t>
  </si>
  <si>
    <t>Procurement of MAREP Laboratory System for Central Visayas</t>
  </si>
  <si>
    <t>2020-38006-000049</t>
  </si>
  <si>
    <t>Procurement of MAREP Laboratory System NCR</t>
  </si>
  <si>
    <t>2020-38006-000066</t>
  </si>
  <si>
    <t>Procurement of MAREP Laboratory System Northern Mindanao</t>
  </si>
  <si>
    <t>2020-38006-000050</t>
  </si>
  <si>
    <t>Procurement of MAREP Laboratory System Southern Tagalog</t>
  </si>
  <si>
    <t>2020-38006-000060</t>
  </si>
  <si>
    <t>Procurement of MAREP Laboratory System Western Visayas</t>
  </si>
  <si>
    <t>2020-19011-000053</t>
  </si>
  <si>
    <t>A Computational Model of the Characteristics of the Binahaan River Ecosystem  (under the Biodiversity and Vulnerable Ecosystems Research (BiVER) Program )</t>
  </si>
  <si>
    <t>Publication:_x000D_
a. Monograph publication_x000D_
b. Indexed publication_x000D_
c. Abstract in conferences_x000D_
d. Website _x000D_
Products:_x000D_
a. Knowledge base_x000D_
b. Module for workshop_x000D_
c. Geospatial maps_x000D_
d. River morphology measuring device_x000D_
Services and People:_x000D_
a. Conference presentation_x000D_
b. Training _x000D_
Partnerships:_x000D_
a. DENR_x000D_
b. LGUs_x000D_
Policy:_x000D_
a. Policy advisory_x000D_
b. Policy recommendation</t>
  </si>
  <si>
    <t>2020-19011-000212</t>
  </si>
  <si>
    <t>Acidification impacts on the demography of corals (ACID Corals)</t>
  </si>
  <si>
    <t>1) Description and analysis of the changes in abundance, size-structure (and possibly growth) of select coral species and communities in the locations listed above, and the climate change and human impact drivers of these changes 2) Model projections of future impacts of ocean acidification and climate change on coral communities  _x000D_
Year 1 deliverables/outputs 1) Validation of the statistical power of the proposed layout and analysis of the changes in abundance, size-structure 2) Implementation and testing of the projection matrix model  _x000D_
Year 2 deliverables/outputs 1) Initial analyses as described above 2) Scenario building and initial projections from the matrix modelfor validation with Year 3 field data</t>
  </si>
  <si>
    <t>Region I, Region IVA</t>
  </si>
  <si>
    <t>2020-19011-000217</t>
  </si>
  <si>
    <t>Assessing the Implications of Various Resource Use and Management Options in Laguna de Bay</t>
  </si>
  <si>
    <t>"1. Comprehensive and in-depth understanding of the livelihood systems and level of dependency of communiies on the Lake;_x000D_
2. Implications of various resource use and management options determined;_x000D_
3. Importance of aquaculture activities and efficency of operations determined;_x000D_
4. Set of specific policy recommendations"</t>
  </si>
  <si>
    <t>2020-19011-000051</t>
  </si>
  <si>
    <t>Assessment of Quality of Water Systems in Eastern Visayas (under the Biodiversity and Vulnerable Ecosystems Research (BiVER) Program )</t>
  </si>
  <si>
    <t>Publication:_x000D_
a. Monograph publication_x000D_
b. Indexed publication_x000D_
c. Abstract in conferences_x000D_
d. Website _x000D_
Products:_x000D_
a. Knowledge base_x000D_
b. Module for workshop_x000D_
c. Geospatial maps_x000D_
Services and People:_x000D_
a. Conference presentation_x000D_
b. Training _x000D_
Partnerships:_x000D_
a. DENR_x000D_
b. LGUs_x000D_
Policy:_x000D_
a. Policy advisory_x000D_
b. Policy recommendation</t>
  </si>
  <si>
    <t>2020-19011-000203</t>
  </si>
  <si>
    <t>Bamboo Grove Establishment for Climate Change Resiliency on Quinali "A" Sub-watershed in the Province of Albay</t>
  </si>
  <si>
    <t>YEAR ONE:_x000D_
1. Reassessment of the river vulnerable river/streams banks; producing maps and proper documentation;_x000D_
2. MOAs forged between and among concerned stakeholders;_x000D_
3. Action plans of the respective LGUs, including policy drafts;_x000D_
4. One bamboo nursery established at BUCAF site, with 27,500 QPMs and 25,000 potted vetiver grass;_x000D_
5. 100 bamboo grooves established, protected and maintained;_x000D_
6. IEC materials published and distributed._x000D_
_x000D_
  YEAR TWO:_x000D_
1. Municipal ordinances to directly support the project; _x000D_
2. 4-6 additional bamboo nurseries established at LGU sites;_x000D_
3. 100 bamboo grooves established, protected and maintained;_x000D_
4. IEC materials published and distributed;_x000D_
_x000D_
YEAR THREE:_x000D_
1. 1-2 additional bamboo nurseries established at other LGU sites;_x000D_
2. Additional 100  km bamboo grooves established, protected and maintained... for a total of 210 km;_x000D_
3. Project sustainability and development plan prepared; and_x000D_
IEC materials published and distributed.</t>
  </si>
  <si>
    <t>2020-19011-000049</t>
  </si>
  <si>
    <t>Biodiversity and Systematics Study of Organisms in Vulnerable Ecosystems (under the Biodiversity and Vulnerable Ecosystems Research (BiVER) Program)</t>
  </si>
  <si>
    <t>Publication:_x000D_
a. Monograph publication_x000D_
b. Indexed publication_x000D_
c. Abstract in conferences_x000D_
d. Website _x000D_
Products:_x000D_
a. Knowledge base_x000D_
b. Module for workshop_x000D_
Services and People:_x000D_
a. Conference presentation_x000D_
b. Training _x000D_
Partnerships:_x000D_
a. DENR_x000D_
b. LGUs_x000D_
Policy:_x000D_
a. Policy advisory_x000D_
b. Policy recommendation</t>
  </si>
  <si>
    <t>Region I, NCR</t>
  </si>
  <si>
    <t>2020-19011-000226</t>
  </si>
  <si>
    <t>Capacity Building for Reef Assessment and Coral Taxonomy</t>
  </si>
  <si>
    <t>Publications_x000D_
24 Participants Outputs_x000D_
1 Refined Survey Manual and Protocol Booklet for reef assessments_x000D_
1 Poster_x000D_
1 Red List of Philippine Corals_x000D_
_x000D_
_x000D_
People and Services_x000D_
4 Trainings_x000D_
At least 12 Trained Personnel/Training_x000D_
_x000D_
Products_x000D_
2 Training Modules_x000D_
1 Updated Coenomap website_x000D_
9 Electronic Field Guides for 9 major families</t>
  </si>
  <si>
    <t>2020-19011-000055</t>
  </si>
  <si>
    <t>Cave-dependent Bats Survey and Assessment in Key Biodiversity Areas of Central Visayas (under the Biodiversity Assessment for Sustainable Management in Key Biodiversity Areas of Central Visayas program)</t>
  </si>
  <si>
    <t>Publication_x000D_
_x000D_
• Six (6) peer reviewed journal articles (ISI-indexed, SCOPUS, Thomson Reuters, etc.)_x000D_
• At least 6 IEC materials (3 Field Guides to Flowering Plants and Ferns of the selected study sites/KBA sites; 3 Field Guides to Faunal Diversity of KBAs)_x000D_
• Final copies of flyers, brochures, posters, etc._x000D_
_x000D_
Patents_x000D_
• Copyrights of the IEC materials, including field guides/guidebooks, brochures, leaflets, etc._x000D_
_x000D_
Products_x000D_
• Updated data and information on floral and faunal diversity, population abundance, richness and habitat profile from the various KBAs_x000D_
• Updated database of information for Central Visayas KBA/IBA flora and fauna featuring conservation status _x000D_
• Provincial and regional maps of native, threatened and ecologically important flora and fauna of all KBAs (e.g. distribution and resources);_x000D_
• Three (3) Flora and fauna assessment reports of KBAs/project sites_x000D_
• Three (3) draft Sustainable Forest Biodiversity Management Plans for selected KBAs_x000D_
• Selected KBAs/forests for rehabilitation               _x000D_
• Identified rehabilitation strategies                             _x000D_
• Selected and geo-tagged mother trees for seeds collection _x000D_
• IEC materials for a more effective and enhanced biodiversity conservation education campaign_x000D_
_x000D_
Policies_x000D_
• Concrete and up-to-date information to support policy formulation and/or enhancement for efficient biodiversity management and conservation in selected KBAs _x000D_
• Policy recommendations and reports for LGUs</t>
  </si>
  <si>
    <t>2020-19011-000444</t>
  </si>
  <si>
    <t>CEPA (Communication, Education and Public Awareness) and policy review towards improving coastal erosion management in the Philippines</t>
  </si>
  <si>
    <t>Publications_x000D_
1 poster_x000D_
1 leaflet_x000D_
6 Modular Primers for Planners_x000D_
6 Teaching Materials for Tertiary Teachers_x000D_
_x000D_
Product_x000D_
1 webpage developed _x000D_
_x000D_
People and Services_x000D_
50 personnel capacitated about coastal erosion management_x000D_
1 training conducted</t>
  </si>
  <si>
    <t>2020-19011-000236</t>
  </si>
  <si>
    <t>Current Status and Resilience of Coral Reefs in Lagonoy Gulf, Eastern Bicol</t>
  </si>
  <si>
    <t>2020-19011-000054</t>
  </si>
  <si>
    <t>Development of Biodiversity and Vulnerable Ecosystems in Eastern Visayas database and website</t>
  </si>
  <si>
    <t>Publication:_x000D_
a. Abstract in conferences_x000D_
b. Website _x000D_
Products:_x000D_
a. Knowledge base_x000D_
b. Module for workshop_x000D_
c. Database_x000D_
Services and People:_x000D_
a. Conference presentation_x000D_
b. Training _x000D_
Partnerships:_x000D_
a. DICT_x000D_
b. ASTI</t>
  </si>
  <si>
    <t>2020-19011-000242</t>
  </si>
  <si>
    <t>Development of Decision Support System for Enhancing Climate Change Resiliency of Smallholder Upland Farmers in Selected Communities in CALABARZON, Philippines</t>
  </si>
  <si>
    <t>- Baseline Information on biophysical and socio-economic characteristics_x000D_
 - GIS-based land capability maps_x000D_
 - Validated land capability maps _x000D_
 - GIS-based land capability maps with climate change scenario   _x000D_
Turn-over (i.e. gain and loss) Maps of land capability_x000D_
 - Capacitated members of selected LGUs and local community in climate proofing _x000D_
 - Publishable research outputs</t>
  </si>
  <si>
    <t>2020-19011-000129</t>
  </si>
  <si>
    <t>Development of detection tools for algal blooms to enable rapid responses from organism to environment</t>
  </si>
  <si>
    <t>Products • Low-cost water quality sensor package and messaging/app • Maps on water quality and HAB organisms • Prototype sensor for HAB organism detection using spectral signature • Optimized toxin detection capability through SPATT • Revised remotely-sensed early-warning system • Enhanced dynamic models for HABs for previous and new HAB-affected sites • Comprehensive database on HABs; Statistical models on HABs for forecasting • Database of plankton in relation to HAB occurrences • Decision-support system for HAB management centralizing observations and models • Scale-up production method for authentic standards of HAB toxins • at least 2 authentic standards of HAB toxins Publication • 7 ISI manuscripts for Scopus / ISI-indexed publication • Primer on the HAB informatics/decision-support system • Manual on low-cost sensors People and Services • 13 researchers trained in marine sensor development, HAB cyst dynamics, hydrodynamic surveys, phytoplankton analysis, biological modeling, hydrodynamic modeling, HAB statistical analysis, remote sensing modeling, decision support-system development, consortium-building • At least 7 MSc/PhD students • 40 trained in the use of water quality sensors developed_x000D_
• 5-10 on the job trainees/interns trained • Trainings/Workshops on HAB monitoring using low-cost sensors_x000D_
Partnerships • Partnerships for water quality/HAB monitoring with academe, government agencies (BFAR/LGUs) and stakeholders (mariculture) • Potential partners within DOST regional consortium:  Region V (BCAARRD), Region VI (WESVAARRDEC), Region VIII (VICAARP), Region XI (SMAARRDEC) on water quality/HAB monitoring that can be used not just for research but also for interactive teaching modules Policy • Input into the guidelines for monitoring and management of harmful algal blooms and mariculture practices</t>
  </si>
  <si>
    <t>2020-19011-000131</t>
  </si>
  <si>
    <t>Dynamics of Protein and Small Molecule Chemistry in HAB Causative Organisms</t>
  </si>
  <si>
    <t>• Identified target proteins in selected HAB organisms • Identified the structure of purified toxins and optimized the protocol for large scale extraction and purification • Determined the variability of the identified key proteins in environmental samples • Information on key determinants for life cycle changes and toxin biosynthesis</t>
  </si>
  <si>
    <t>2020-19011-000015</t>
  </si>
  <si>
    <t>Enhanced Operation and Connectivity of AWS and UAV units under DOST-PCAARRD (under the Smarter Approaches to Reinvigorate Agriculture as an Industry in the Philippines (SARAI) - Phase 2  program)</t>
  </si>
  <si>
    <t>Automatic Weather Station (AWS)_x000D_
- AWS set up, installation, maintenance_x000D_
- Capacity building on AWS/SSS among partner agencies_x000D_
- Interconnection of SARAI AWS, additional SARAI AWS and non-SARAI AWS under DOST-PCAARRD to_x000D_
SARAI network_x000D_
Near Infra-Red (NIR) Imagery and Unmanned Aerial Vehicle (UAV)_x000D_
- Capacity building on NIR/UAV among partner agencies_x000D_
- Crop monitoring_x000D_
- Validation studies_x000D_
- Development of protocol for nutrient and crop protection applications of UAV</t>
  </si>
  <si>
    <t>Region II, Region III, Region V, Region VI, Region VII, Region X, Region XI, Region XII, Region IVB</t>
  </si>
  <si>
    <t>2020-19011-000272</t>
  </si>
  <si>
    <t>Establishing patterns between Harmful Algal Blooms and weather phenomena in support of early-warning systems (Old Title: Linkages between HAB and Weather Phenomena)</t>
  </si>
  <si>
    <t>Time series data on HAB organisms, other phytoplankton and physico-chemical conditions through weather phenomena, particularly the ENSO_x000D_
- Time series data on physico-chemical conditions in the target sites through weather phenomena, particularly the ENSO_x000D_
- Increase understanding of HABs in relationship to recurrent weather phenomena such as ENSO that can be used to refine the existing biophysical and early -warning models for HABS and inform response and management efforts_x000D_
- Validated and refined SeaHABS</t>
  </si>
  <si>
    <t>2020-19011-000130</t>
  </si>
  <si>
    <t>Fine Scale Characterization of Plankton Community Composition Dynamics for Enhanced Modelling of Harmful Algal Blooms</t>
  </si>
  <si>
    <t>• High-resolution data on the taxonomic composition of the phytoplankton community and its temporal variability at 3 sampling stations in Bolinao, Pangasinan • High-resolution data on the taxonomic composition of the phytoplankton community and its temporal variability at sampling stations in Western Samar • High-resolution data on the taxonomic composition of the sediment microbial community and its temporal variability at sampling stations in Bolinao, Pangasinan • Information on (or model of) the taxonomic composition of phytoplankton communities (water column, sediment) at the three sites and the influence of environmental variables on the community composition and (if data are available) occurrence of algal blooms</t>
  </si>
  <si>
    <t>2020-19011-000431</t>
  </si>
  <si>
    <t>Flora and fauna inventory and habitat characterization and assessment of ecologically important and highly threatened species in selected key biodiversity areas of Central Visayas</t>
  </si>
  <si>
    <t>Assessed the biodiversity and characterize ecologically important flora and fauna in selected KBAs of Central Visayas.</t>
  </si>
  <si>
    <t>2020-19011-000314</t>
  </si>
  <si>
    <t>Germplasm Conservation of Select Indigenous Forest Tree Species in Mt. Makiling Forest Reserve</t>
  </si>
  <si>
    <t>Study on Germplasm Conservation of Select Indigenous Forest Tree Species in Mt. Makiling Forest Reserve</t>
  </si>
  <si>
    <t>2020-19011-000070</t>
  </si>
  <si>
    <t>Greenhouse Gas (GHG) Inventory of Industrial Tree Plantation Production Chain in Caraga Region, Mindanao (Old Title: Greenhouse Gas Accounting in the Industrial Tree Plantation Sector in Selected Sites in Mindanao)</t>
  </si>
  <si>
    <t>• 2 Journal articles on GHG inventory in ITP sector_x000D_
• Process on the GHG inventory of ITP production chain_x000D_
• Reference data on GHG emissions on various ITP harvesting operations and stored C on harvested wood products (HWP)_x000D_
• 1 PhD student mentored; Train 20 selected DENR and forestry school’s research staff, and wood producers/WPPs  on GHG inventory in Caraga Region_x000D_
• Signing of memorandum of agreement/ understanding between DENR and tree farmers, ITP owners, IFMA holders, and collaborating wood processing plants (WPPs)_x000D_
• Inputs to the guidelines for the reduction of GHG emissions from the ITP sector_x000D_
• Provided data necessary in decision making that will help identify management practices and opportunities in reducing GHG emissions</t>
  </si>
  <si>
    <t>2020-19011-000173</t>
  </si>
  <si>
    <t>Harvesting and Utilization of the Green Tide Algal Mass in Boracay</t>
  </si>
  <si>
    <t>1. The algal product, or an ingredient to the product characterized as to it suitability and limits; and_x000D_
2. Algal product performance, or algal ingredient to the product, evaluated anent to the product standard performance.</t>
  </si>
  <si>
    <t>2020-19011-000321</t>
  </si>
  <si>
    <t>Impact Assessment of the Filipinnovation Coral Rehabilitation Program in the Philippines</t>
  </si>
  <si>
    <t>Year 1_x000D_
1. Report on the performance of the Filippinovation Program after a year of its implementaiton;_x000D_
2. Impact assessment report of the coral transplantation technology on the biophysical, economic, and social aspects, along with valuation specifically in terms of increased fish biomass and recreational value_x000D_
Year 2_x000D_
1. Synthesis Report of the prospects of coral transplantation technology as applied in the Philippines and a monitoring protocol on the process of conducting IA of rehabilitation projects._x000D_
2. At least 1 draft journal articles for publication in ISI journals</t>
  </si>
  <si>
    <t>2020-19011-000322</t>
  </si>
  <si>
    <t>Impacts of acidification on the base of the marine food web and their effects on marine production</t>
  </si>
  <si>
    <t>End of the project deliverables/outputs 1) Characterization of primary and secondary producers in sites within the Philippines with a pH gradient  2) Determination of potential changes in primary and secondary production due to acidification and other stressors and their implications for fisheries  3) Understanding of mechanisms and processes involved in food web changes due to acidification and other stressors 4) Methods and tools for rapid assessment of key marine food web indicators  _x000D_
Year 1 deliverables/outputs 1) Field sampling in at least one study site for plankton. 2) Initial laboratory analysis of field samples. 3) Acquisition of mesocosm materials and equipment. 4) Set-up of mesocosm experiments.   Year 2 deliverables/outputs 1) Initial characterization of primary and secondary producers across the pH gradients in at least one study site 2) Protocols for genomic characterization of plankton assemblages 3) Initial gut content analysis results from higher trophic levels from the pH gradient sites 4) Runs of ocean acidification and eutrophication mesocosom experiments 5) Initial assessment of effect of ocean acidification on primary to higher trophic levels  _x000D_
Year 3 deliverables/outputs 1) Characterization of primary and secondary producers across the pH gradients in the targeted study sites 2) Protocols for imaging and genomic technique characterization of primary and secondary producers 3) Results from the ocean acidification mesocosm treatments 4) Assessment of ef</t>
  </si>
  <si>
    <t>2020-19011-000132</t>
  </si>
  <si>
    <t>Integrated harmful algal bloom detection and information system for adaptive responses</t>
  </si>
  <si>
    <t>Fine-scale characterization and maps of bloom conditions and transport at the target sites - Fine-scale characterization and maps of phytoplankton/HAB organisms, cyst beds, rates of encystment and excystment in relation to bloom initiation and decline - Improved SeAHABS system through feedback and validation from users - More robust biophysical and statistical models addressing changing conditions  - New site-specific models for HAB-affected areas - HAB triggers and patterns under different climate types - HAB informatics system: storage, retrieval and usage systems for use in decision-support and early-warning for HABs - Expanded network and capability for HAB monitoring with increased spatial and temporal coverage of affected sites - Engaged local communities and agencies for monitoring and research - New detection and monitoring technologies and informatics system coordinated with BFAR - Capacities of BFAR/ LGU /HEI for HAB monitoring and research enhanced T867</t>
  </si>
  <si>
    <t>Region I, Region VI, Region VIII</t>
  </si>
  <si>
    <t>2020-19011-000331</t>
  </si>
  <si>
    <t>Kuroshio Current Observing System in the Philippines: Remote observations of the interactions of the Kuroshio with Internal Tides and Mesoscale Currents in Luzon Strait by High Frequency Doppler Radio Scatterometer</t>
  </si>
  <si>
    <t>2020-19011-000432</t>
  </si>
  <si>
    <t>Mark- Recapture Strategy to Estimate Population Size and Track Site Fidelity of Invasive Knifefish (Chitala ornata ) in Laguna de Bay</t>
  </si>
  <si>
    <t>The general objective of this project is to estimate population size and structure using mark and recapture surveys at six sites . The specific objectives are:_x000D_
_x000D_
1) Determine/estimate  knifefish population size and density using mark and recapture methods_x000D_
2) Determine movement patterns of knifefish _x000D_
3) Determine /estimate natural population traits  from length and weight data_x000D_
4) Assess most efficient gear for catching knifefish</t>
  </si>
  <si>
    <t>Region VI, Region VII, Region IVA</t>
  </si>
  <si>
    <t>2020-19011-000394</t>
  </si>
  <si>
    <t>Policy Studies and Development to Promote the Resiliency of Philippine Watersheds</t>
  </si>
  <si>
    <t>Identified and assessed major policy issues and concerns crucial to resilience and sustainability of watersheds: 1) Identified and assessed facilitating and constraining factors related to 4 key areas of concern 2) Explored potential interventions and reforms needed to enhance enabling policy environment 3) Devised institutional mechanisms that will facilitate institution of policy reforms 4) Identified resources required to implement needed policy actions 5) Formulated and packaged identified major policy actions crucial to resilience and sustainability of watersheds</t>
  </si>
  <si>
    <t>2020-19011-000395</t>
  </si>
  <si>
    <t>Possible influence of acidification on specific reef resources</t>
  </si>
  <si>
    <t>1) Data on the community shifts and physiology of coral reef-associated calcium carbonate-producing macroalgae under different conditions 2) Data on the biofilm community shifts in response to decreased pH and associated stressors  3) Assessment of the effects of biofilm community on settlement of larvae of selected calcifying organisms (e.g. sea urchin)  4) Assessment of physiology, growth, and survival of giant clams under low pH conditions and associated stressors 5) Assessment of physiology, growth, and survival of sponge under variable environmental conditions 6) Assessment of the genetic responses to decreased pH of selected organisms (e.g. sponge)</t>
  </si>
  <si>
    <t>2020-19011-000368</t>
  </si>
  <si>
    <t>S&amp;T Action Frontline Emergencies (SAFE) on Flood Prone and Soil Erosion Intensive Areas Using Bamboo in the Province of Maguindanao, ARMM</t>
  </si>
  <si>
    <t>Year 1:_x000D_
Products: 30,000 bamboo seedlings produced in the central nursery and sub-nurseries_x000D_
Publications: 3 New IEC materials published and distributed to different beneficiaries (for barangay officials, for the peoples organizations and another one for the high school students) about essentials of bamboo for riverbank rehabilitation, soil erosion and flood control and manual on the propagation and growing of bamboo  ï‚· One video documentation on the status in terms of riverbank erosion and flooding and  of Rio Grande De Mindanao  ï‚· Five training module written_x000D_
People and Services: 90 persons trained on bamboo appreciation for riverbank rehabilitation and nursery establishment, maintenance and utilization_x000D_
Places and Partnerships: 3 MOAs signed between the barangay and MSUMaguindanao on the establishment of sub-nurseries.  _x000D_
ï‚· Established linkage with major projects that utilize bamboo for riverbank rehabilitation_x000D_
Policy: Policy on riverbank stabilization through bamboo technology_x000D_
_x000D_
Year 2:_x000D_
Products: 30,000 bamboo seedlings produced_x000D_
Publications: 3 new IEC materials written and distributed for bamboo entrepreneurs (shoot for food, handicrafts and furniture).  _x000D_
ï‚· 2 PCAARRD IEC material on the bamboo utilization translated on the local dialect ï‚· Production of one page flyer_x000D_
Patents: Developed methods and mechanisms for preservation of bamboo shoots for food_x000D_
People and Services: 60 persons trained on bamboo for food preservation (20), handicrafts (20), and fur</t>
  </si>
  <si>
    <t>2020-19011-000074</t>
  </si>
  <si>
    <t>S&amp;T Interventions on the Production of Quality Planting Materials of Two Important Forest Tree Species [Makaasim (Syzygium nitidum Benth) and Batikuling (Litsea leytensis Merr.)] Indigenous in Mt. Banahaw de Lucban</t>
  </si>
  <si>
    <t>• Rooting protocol for cloned Batikuling and Makaasim_x000D_
• Production of high quality planting stocks of IFTS_x000D_
• Maintained hedge garden of target species_x000D_
• Data on root and shoot growth per species_x000D_
• Detailed production cost for nursery production of planting stocks_x000D_
• Information bulletin for clonal nursery (i.e. technologies on cloning, pest and diseases management, clonal economics (production/ maintenance cost) _x000D_
• 100 pax trained on planting materials production and nursery management (nursery mangers, nursery staff and workers, tree farmer cooperators or POs trained on clonal nursery management)</t>
  </si>
  <si>
    <t>2020-19011-000167</t>
  </si>
  <si>
    <t>SAFE Project on Philippine Native Animals for Disaster Risk Reduction in Hazard-Prone Areas of Benguet (SAFE-PNADRRHAB)</t>
  </si>
  <si>
    <t>Publications - 6 different IEC material topics, 2 training modules_x000D_
Patent - 1 geographic indication filed; 1 Trademark/Collective mark filed_x000D_
Product- 1 native pig strain developed; _x000D_
People and services - 1 native animal facility for breeding and conservation; At least 30 farmer cooperators involved in SAFE project;_x000D_
At least 10 technical personnel trained_x000D_
_x000D_
Places and Partnership- 1 MOA signed among stakeholders; 15 breeders distributed to established SAFER farms_x000D_
Policy - 3 policy recommendations developed</t>
  </si>
  <si>
    <t>2020-19011-000362</t>
  </si>
  <si>
    <t>Screening for Radionuclide Contamination from the Fukushima Accident by Iodine-129 Measurement in Corals from the Philippines</t>
  </si>
  <si>
    <t>Region II, Region III, Region V</t>
  </si>
  <si>
    <t>2020-19011-000363</t>
  </si>
  <si>
    <t>Spatio-temporal trends in pH, CO2, and related parameters</t>
  </si>
  <si>
    <t>2020-19011-000106</t>
  </si>
  <si>
    <t>Trophic Status and Aquatic Biodiversity Assessmentfor Sustainable Upland Freshwater Ecosystems in the Municipality of Lake Sebu, South Cotabato</t>
  </si>
  <si>
    <t>1. Publication_x000D_
5 Biodiversity Profile/Publications of the three_x000D_
lakes (Lake Sebu, Lahit and Siloton)_x000D_
1 Paper presentations to scientific_x000D_
 conference_x000D_
2. Product_x000D_
Bathymetric and GIS maps of the three lakes_x000D_
3. Patent (none yet)_x000D_
4. People and Services_x000D_
1 MS Student_x000D_
5. Places and Partnership_x000D_
AVLADA, BFAR Reg 12, DENR Reg. 12_x000D_
6. Policy directions to LGUs and policy-makers</t>
  </si>
  <si>
    <t>2020-19011-000336</t>
  </si>
  <si>
    <t>Valuing Forest Bio-Resources and Ecosystems Services for Access Benefit Sharing and Payment for the Ecosystem Services: The Case of Bataan Natural Park</t>
  </si>
  <si>
    <t>1. People: Capacity building on valuing non-market resources (analytical methods and framework suitable to the Philippine context); Inclusion of value, preference, and attitude as well as status of access and benefit sharing of off-site and on-site communities in the decision-making_x000D_
2. Partnership: Involvement of the local community, LGUs, and NGAs in valuing and management of protected areas_x000D_
3. Policies: Analysis of policy options on PES and access benefit sharing, ABS mechanisms, PES mechanisms_x000D_
4. Publication: Minimum of one journal publication</t>
  </si>
  <si>
    <t>2020-19013-000033</t>
  </si>
  <si>
    <t>DRR/CCA Proofing Infrastructure Systems and Techniques</t>
  </si>
  <si>
    <t>Climate-adaptive and disaster-resilient infrastructure designs, guidelines, materials, tools, methods, systems, techniques and equipment for assessing infrastructures</t>
  </si>
  <si>
    <t>2020-19013-000032</t>
  </si>
  <si>
    <t>Instrumentation for early warning, monitoring and rapid assessment</t>
  </si>
  <si>
    <t>Low-cost and sustainable instrumentation for early warning, hazards monitoring, risk assessment, and communication for use of local government</t>
  </si>
  <si>
    <t>2020-19013-000030</t>
  </si>
  <si>
    <t>Water Environment R&amp;D Program</t>
  </si>
  <si>
    <t>Technologies and innovations for water safety and wastewater handling techniques</t>
  </si>
  <si>
    <t>2020-19014-000002</t>
  </si>
  <si>
    <t>Capacity-building of Philippine Local Communities on the Use of REDAS Software</t>
  </si>
  <si>
    <t>Philippine Institute of Volcanology and Seismology</t>
  </si>
  <si>
    <t>Number of trainings conducted; Number of participants trained; Number of LGUs and other stakeholders provided with trainings ; and Number of REDAS license keys issued</t>
  </si>
  <si>
    <t>2020-19014-000005</t>
  </si>
  <si>
    <t>Construction and rehabilitation of earthquake monitoring stations, volcano observatories, seismic vaults and instrument housing  - Construction of unmanned seismic stations for earthquake monitoring stations</t>
  </si>
  <si>
    <t>New earthquake/ tsunami monitoring stations established</t>
  </si>
  <si>
    <t>Region II, Region III, Region V, Region VI, Region VII, Region VIII, Region IX, Region XIII, CAR, Region IVA, Region IVB</t>
  </si>
  <si>
    <t>2020-19014-000006</t>
  </si>
  <si>
    <t>Construction and rehabilitation of earthquake monitoring stations, volcano observatories, seismic vaults and instrument housing  - Rehabilitation of volcano monitoring stations</t>
  </si>
  <si>
    <t>Volcano observatories rehabilitated</t>
  </si>
  <si>
    <t>Region III, Region V, Region VI, Region VII, Region X, Region XII, Region IVA</t>
  </si>
  <si>
    <t>2020-19014-000007</t>
  </si>
  <si>
    <t>Construction and rehabilitation of earthquake monitoring stations, volcano observatories, seismic vaults and instrument housing - Construction of seismic vaults and housing for volcano monitoring</t>
  </si>
  <si>
    <t>Number of volcanoes with monitoring networks or systems enhanced</t>
  </si>
  <si>
    <t>Region II, Region III, Region V, Region VI, Region VII, Region VIII, Region X, Region XII, Region IVA</t>
  </si>
  <si>
    <t>2020-19014-000003</t>
  </si>
  <si>
    <t>Dynaslope: Development of site-specific threshold for deep-seated landslides and slope failures</t>
  </si>
  <si>
    <t>Operational PHIVOLCS landslide monitoring and early warning center; _x000D_
Operational on-site landslide sensor systems;_x000D_
Functional local early warning committees (LEWCs);_x000D_
Sites with deployed surface-based sensors;_x000D_
Updated landslide hazard information at sites;_x000D_
Sites with operational local early warning operations;_x000D_
Sites with contingency plans relating to deep-seated landslide hazards;_x000D_
Landslide early warning conference with partner LEWCs and LGUs;_x000D_
Report on landslide thresholds; and_x000D_
Landslide early warning protocol document</t>
  </si>
  <si>
    <t>Region I, Region V, Region VI, Region VII, Region VIII, Region X, Region XI, Region XIII, CAR, Region IVB</t>
  </si>
  <si>
    <t>2020-19014-000004</t>
  </si>
  <si>
    <t>Enhancement of Volcano, Earthquake and Tsunami Warning Systems for Disaster Risk Reduction in the Philippines</t>
  </si>
  <si>
    <t>Number of intensity meters installed;_x000D_
Number of sea-level stations operated;_x000D_
Number of broadband seismograph operated; and_x000D_
Number of strong motion seismometer operated</t>
  </si>
  <si>
    <t>2020-19014-000001</t>
  </si>
  <si>
    <t>Measurement Of Velocities of Earthquake Faults (MOVE Faults)</t>
  </si>
  <si>
    <t>Number of established continuous GPS sites; Number of surveyed campaign GPS bencmarks; Number of fault segments with updated velocities; and Number of fault segments with mechanical description (creeping or locked)</t>
  </si>
  <si>
    <t>2020-19014-000008</t>
  </si>
  <si>
    <t>Rehabilitation of earthquake monitoring stations</t>
  </si>
  <si>
    <t>Earthquake monitoring stations rehabilitated;_x000D_
Tsunami detection and alerting stations rehabilitated</t>
  </si>
  <si>
    <t>2020-19015-000001</t>
  </si>
  <si>
    <t>Application of Isotope Techniques for Water Assessment and Management  in the Philippines</t>
  </si>
  <si>
    <t>Upgraded Isotope Laboratory (i.e. IRMS and Laser Isotope Analyzer Lab)			_x000D_
Upgraded  water dating laboratory (i.e. clean room, CFC and SF6)			_x000D_
Rain stations for isotope data collection established	_x000D_
*Operational  Tritium Enrichment Unit			_x000D_
*Operational  Ultra low level liquid scintillation counter			_x000D_
*Operational Triple Water Isotope Analyzer			_x000D_
*Operational Ion Chromatography System			_x000D_
*Operational Gas Cromatography-Electron Capture Detector System			_x000D_
		_x000D_
Maps for water critical areas with data on stable isotope, geochemical,  and groundwater age.</t>
  </si>
  <si>
    <t>Region III, Region VI, Region VII, Region IX, Region X, Region XI, CAR, NCR, Region IVA, Region IVB</t>
  </si>
  <si>
    <t>2020-19015-000012</t>
  </si>
  <si>
    <t>Compliance of PNRI to Environmental Laws and Regulations: Implementation of the Polychlorinated biphenyls (PCB) Management Plan and Chemical and Hazardous Waste Management</t>
  </si>
  <si>
    <t>Treatment and Disposal Facility to soundly all hazardous materials present in PNRI and have a PCB- free facility_x000D_
Specialized storage facility for hazardous chemicals and substances_x000D_
-Strict compliance with all environmental laws and regulations</t>
  </si>
  <si>
    <t>2020-19015-000013</t>
  </si>
  <si>
    <t>Establishment of Radioecology Facility for Marine Environmental Monitoring</t>
  </si>
  <si>
    <t>Radioecology Facility/Laboratory constructed for Marine Environmental Monitoring and for controlled radioecology laboratory research activities;_x000D_
Trained personnel for human capital development_x000D_
Aquaria set-up for maintenance of test organisms;_x000D_
Stock population of green mussels and phytoplanktons;_x000D_
Baseline data of concentration factors of anthropogenic radionuclide in mussels and other bio-indicators;</t>
  </si>
  <si>
    <t>2020-19015-000004</t>
  </si>
  <si>
    <t>Establishment of Real-Time Radiation Monitoring System in the Philippines</t>
  </si>
  <si>
    <t>One (1) Central Monitoring Station and Ten (10) On-line environmental radiation monitoring system in the Philippines established, capable of continuous measurement and providing real-time information to authorities and the public.</t>
  </si>
  <si>
    <t>Region I, Region II, Region III, Region VI, Region VII, Region VIII, Region IX, Region XI, Region XIII, NCR, Region IVB</t>
  </si>
  <si>
    <t>2020-19015-000022</t>
  </si>
  <si>
    <t>Upgrading of the PNRI Environmental Radioactivity Monitoring Laboratory for Scientific R&amp;D and Training</t>
  </si>
  <si>
    <t>Environmental Radioactivity Monitoring Facility_x000D_
Laboratory Procedure Manual_x000D_
Peer-reviewed, ISI-indexed scientific research article</t>
  </si>
  <si>
    <t>2020-19015-000020</t>
  </si>
  <si>
    <t>Upgrading of the PNRI-Radioactive Waste Management Facility (PNRI-RWMF) for the Safe and Secure Management of Radioactive Waste</t>
  </si>
  <si>
    <t>1. Radioactive Waste Management Office_x000D_
2. Radiochemical Laboratory_x000D_
3. Treatment Facility_x000D_
4. Conditioning Facility_x000D_
5. Storage Facility</t>
  </si>
  <si>
    <t>2020-19016-000170</t>
  </si>
  <si>
    <t>Construction of Materials Recovery Facility (PSHSCVC)</t>
  </si>
  <si>
    <t>2020-19016-000035</t>
  </si>
  <si>
    <t>Waste Management Facility - Ilocos Region Campus</t>
  </si>
  <si>
    <t>Constructed MRF building, sewage treatment plant and series of connecting lines for the compliance of DENR / ECC requirements.</t>
  </si>
  <si>
    <t>2020-08035-000001</t>
  </si>
  <si>
    <t>Establishment of Materials Recovery Facility (MRF) for the Seven Campuses of PRMSU in the Province of Zambales</t>
  </si>
  <si>
    <t>1. Construction of Materials Recovery Facility per campus for the seven campuses of PRMSU (Php 10 million, 2020)_x000D_
2. Purchase of various MRF equipment (Php 10 million, 2021)</t>
  </si>
  <si>
    <t>2020-08035-000006</t>
  </si>
  <si>
    <t>Establishment of R &amp; D Center for Climate Change and Disaster Mitigation, PRMSU-Iba, Zambales Campus</t>
  </si>
  <si>
    <t>A two-storey building for the center complete with equipment, furnitures and fixtures to serve as one-stop-center-information and venue for the conduct of researches, conferences, workshops, and trainings. This center shall be the venue to showcase technologies for climate change and disaster mitigation. Included will be relevant training for the personnel, volunteers, and the communities involved.</t>
  </si>
  <si>
    <t>2020-08035-000009</t>
  </si>
  <si>
    <t>Indigenous People Community Based Watershed Management for Sustainable Livelihood in Zambales</t>
  </si>
  <si>
    <t>Establishment of seedling nursery._x000D_
Establishment of model farms for annual and perennial crops._x000D_
Assessment of existing watershed areas._x000D_
Development of a Program proposal for reforestation and afforestation of identified areas._x000D_
Identification and documentation and improvement of Indigenous Knowledge System (IKS) among Aetas._x000D_
Training on Gender sensitivity and community-based gender-responsive planning.</t>
  </si>
  <si>
    <t>2020-08066-000100</t>
  </si>
  <si>
    <t>Construction of Material Recovery Facilities</t>
  </si>
  <si>
    <t>The facilities constructed serve as repository and work area by which recovered materials will be stored, repaired or recycled</t>
  </si>
  <si>
    <t>2020-08066-000102</t>
  </si>
  <si>
    <t>Construction of Water System Facility</t>
  </si>
  <si>
    <t>Alternate water sources, reservoir, and distribution system for the University will be constructed</t>
  </si>
  <si>
    <t>2020-08083-000068</t>
  </si>
  <si>
    <t>Accelerating Site Development for a Greener VSU Campus in Support of Eco-tourism Program</t>
  </si>
  <si>
    <t>50 hectare campus maintained with rehabilitated drainage. Hilly/Sloppy areas protected from soil erosion.</t>
  </si>
  <si>
    <t>2020-08083-000032</t>
  </si>
  <si>
    <t>Acquisition of a Vehicle-Mounted Mechanical Sweeper</t>
  </si>
  <si>
    <t>Clean University Campus</t>
  </si>
  <si>
    <t>2020-08086-000020</t>
  </si>
  <si>
    <t>Creative Reinvention and Recycling Facility with Equipment</t>
  </si>
  <si>
    <t>Materials Recovery Facility (MRF); Complementary Facility to the Innovation Center</t>
  </si>
  <si>
    <t>2020-08086-000012</t>
  </si>
  <si>
    <t>La Paz Integrated Climate Change Center</t>
  </si>
  <si>
    <t>La Paz Integrated Climate Change Center Constructed with Multi-Functional Programs, Research and Facilities.</t>
  </si>
  <si>
    <t>2020-08088-000012</t>
  </si>
  <si>
    <t>Community-Based Mangrove Rehabilitation and Reforestation Management Program</t>
  </si>
  <si>
    <t>1. Rehabilitated mangrove forest_x000D_
2. Food Resources_x000D_
3. Livelihood opportunities of coastal barangays</t>
  </si>
  <si>
    <t>2020-08088-000014</t>
  </si>
  <si>
    <t>Eleven Islands Coastal Resource Management Program (EICRMP)</t>
  </si>
  <si>
    <t>1. Eleven Islands Coastal Resource Management_x000D_
2. Coastal Zoning and Management Recommendation_x000D_
3. Marine Sanctuary Zone_x000D_
4. Eco-Tourism and Wildlife Sanctuary_x000D_
5. Multi-Fishery Zone</t>
  </si>
  <si>
    <t>OBJECTIVES:_x000D_
_x000D_
1. appreciation of the role of health institutions in the areas of:_x000D_
_x000D_
a. disaster preparedness_x000D_
b. disaster prevention and mitigation_x000D_
c. disaster response_x000D_
d. disaster recovery and rehabilitation_x000D_
_x000D_
2. Implement training programs in community's along:_x000D_
_x000D_
a. Basic Life Support_x000D_
b. First Aid_x000D_
c. Cardio-pulmonary Resuscitation_x000D_
d. Fire, Flood and Earthquake Drills_x000D_
_x000D_
EXPECTED OUTPUTS:_x000D_
_x000D_
1.Conduct of researches on :_x000D_
_x000D_
a. DRRM strategies of LGU and BDRRMC especially along_x000D_
- Infectious Diseases_x000D_
-Health Care Systems Capacilty_x000D_
_x000D_
b. Evaluate preparedness and resilience of:_x000D_
- relocation/ evacuation sites like schools, gymnasiums_x000D_
- hospitals and other health facilities_x000D_
_x000D_
c. Climate Change Adaptation Strategies</t>
  </si>
  <si>
    <t xml:space="preserve"> Integrated management plan for coastal wetland_x000D_
 Updated national Action Plan for Mangroves, Coral Reefs, Sea Grass and Wetlands_x000D_
 Online catalogue of best practice management for sustainable use South China Sea Coastal habitats and land-based pollution management_x000D_
 Communications strategy developed and implemented</t>
  </si>
  <si>
    <t>1) Established message switching - Data Collection / Data Distribution _x000D_
2) Established Web Portal - _x000D_
	Web Portal allows PAGASA to publish MET information and products on the Internet/Intranet and to offer the latest meteorological information to a wide range of users including institutional users as well as private users._x000D_
	The products published on Web Portal can be either freely accessed by the general public or reserved to paying customers._x000D_
	The range of products which can be proposed on-line covers the basic needs like main cities temperature forecast to the most elaborated and specialized products like complete Flight Folder dedicated to airline pilots._x000D_
	The system is a fully dynamic and automated Web Portal: without any human intervention, data are acquired from data sources (ex: Satellite Imagery), quality controlled, filtered, customized (ex: adequate area) and then put at users disposal, guarantees that your end users and customers will be informed without any bottleneck.       _x000D_
_x000D_
3) Established Weather on TV / Media - Weather on TV / Media system includes interactive displays of real-time graphics and can produce weather video clips ready to be distributed either by conventional TV channels or web TV. The most common application of meteorology is the weather forecasting for the public. Through the press, TV, or Internet every country has to broadcast by all possible means information about the expected weather.</t>
  </si>
  <si>
    <t>Products  Database of surface currents and in-situ data  Time-series oceanographic data  Publication  3 Scientific Journals   _x000D_
People Services  10 Trained Personnel  5 Graduate Students - 4 MS Marine Science students - 1 PhD student  Partnerships  MOA with University of Hawaii and Woods Hole Oceanographic Institution  Policy  S&amp;T based information that will input into policy or guidelines for conservation and management of marine resources for Southern Luzon Strait</t>
  </si>
  <si>
    <t>Place _x000D_
 A laboratory for 129I/127I analysis_x000D_
_x000D_
Publication_x000D_
 2 local and 2 international conference presentations._x000D_
 2 ISI publications_x000D_
_x000D_
Policy_x000D_
 Policies or guidelines for radionuclide contamination from the Fukushima accident to northeastern Philippines and for similar future incidents</t>
  </si>
  <si>
    <t>Publications  1 ISI publications  Primer on coastal/ocean acidification for the general public Products  Map of pH for Philippine waters  Map of aragonite saturation for Philippine waters People &amp; Services  3 Graduate student research supported  _x000D_
End of the project (Year 3) deliverables/outputs 1)  Spatio-temporal variation in carbonate parameters (pH, pCO2, total alkalinity,  aragonite saturation rates) in the study sites (Bolinao, Mabini) 2)  Map of pH and aragonite saturation for Philippines waters 3)  Variation in carbonate and other parameters under various stressors (acidification,  eutrophication, sedimentation) the marine organisms are exposed to 4) Historical information on the relationship between coral growth and changes in  environmental conditions in the sites  _x000D_
Year 1 deliverables/outputs 1)  Spatial and temporal (wet and dry, spring and neap, diurnal) variation in carbonate  and other parameters (e.g. nutrients, organic carbon) in the study sites (Bolinao,  Mabini) 2)  Initial set of coral cores acquired in all three sites 3)  Cores are cut, x-rayed and extension rates measured; selected cores are used for  density measurements 4)  Carbonate and other parameters are monitored in the experimental setups of  Projects 2 and 3  _x000D_
Year 2 deliverables/outputs 1)  Carbonate and other parameters determined in 3 other reef sites in the country 2)  Second set of coral cores obtained  3)  Cores cut, x-rayed and extension rates measured; selected cores use</t>
  </si>
  <si>
    <t>The major output of the project is the development of a web-based information system that can aid the HLURB, LGUs, and NGAs in monitoring land use changes and agricultural reclassification in the country. The following are the specific outputs and deliverables targeted at the end of the project: 1. CLUP Preparation Status Monitoring System 2. Land Use (existing and proposed) and Zoning Maps Viewing and Downloading System  maps can be overlaid with other NGA thematic maps 3. Manual of Procedures for Land Use Changes and Zoning Monitoring System for LGUs</t>
  </si>
  <si>
    <t>Sustainable Communities  Saklaw (Saklolo sa Lawa)</t>
  </si>
  <si>
    <t>Sustainable Communities  Saklaw (Saklolo sa Lawa) EXPANSION</t>
  </si>
  <si>
    <t>Products_x000D_
ï‚· IEC on coral reef resiliency_x000D_
ï‚· Maps and databases_x000D_
Publication_x000D_
ï‚· 2-3 research paper in ISI or peer reviewed journal_x000D_
ï‚· Submission of Abstract and presentation in two (2) prestigious_x000D_
International Coral Symposium_x000D_
o Asia Pacific Coral Reef Symposium on June 2018 at Cebu City,_x000D_
Philippines._x000D_
o International Coral Reef Symposium on June 2020 at Bremen_x000D_
Germany_x000D_
ï‚· At least 2-3 National conference presentation_x000D_
o PAMS_x000D_
o NRS_x000D_
o FIMFS_x000D_
Patents_x000D_
ï‚· At least 5 copyrights on Maps and IEC materials produced_x000D_
People Services_x000D_
ï‚· 4 University personnel trained on reef assessment methodologies, data_x000D_
processing and analyses especially in relation to reef resiliency._x000D_
ï‚· 1 seminar-workshop organized (at least 50 participants) for LGUs and_x000D_
CRM practitioners on reef resilience and establishment of MPA._x000D_
Places and Partnerships_x000D_
ï‚· 10  MOA (between Bicol University and the 10 Municipalities covered_x000D_
in this study)._x000D_
ï‚· Partnership and collaboration with Partido State University (PArSU) in_x000D_
Camarines Sur, Catanduanes State University (CatSU) and Bicol_x000D_
University_x000D_
Policy_x000D_
ï‚· Development of Management Plan on coral reef resiliency and_x000D_
establishment of MPA.</t>
  </si>
  <si>
    <t>\</t>
  </si>
  <si>
    <t>Updated 2017-2022 Public Investment Program (PIP) as Input to Fiscal Year 2020 Budget Preparation (as of April 12, 2019)*
Chapter 20: Ensuring Ecological Integrity, Clean and Healthy Environment**</t>
  </si>
  <si>
    <r>
      <t>*</t>
    </r>
    <r>
      <rPr>
        <i/>
        <sz val="8"/>
        <color theme="1"/>
        <rFont val="Arial"/>
        <family val="2"/>
      </rPr>
      <t>Based on the submission of the agencies and as validated by the NEDA Secretariat and confirmed by respective inter-agency bodies, including supplemental submissions as of April 12, 2019. The mode of implementation, investment targets and other PAP details may be updated in the course of project development, appraisal and implementation.</t>
    </r>
  </si>
  <si>
    <t>PIP Code</t>
  </si>
  <si>
    <t>** As confirmed by Cabinet Cluster on Climate Change Adaptation, Mitigation, and Disaster Reduction on January 31.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</si>
</sst>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7" x14ac:knownFonts="1">
    <font>
      <sz val="11"/>
      <color theme="1"/>
      <name val="Calibri"/>
      <family val="2"/>
      <scheme val="minor"/>
    </font>
    <font>
      <sz val="11"/>
      <color theme="1"/>
      <name val="Calibri"/>
      <family val="2"/>
      <scheme val="minor"/>
    </font>
    <font>
      <b/>
      <sz val="16"/>
      <color theme="1"/>
      <name val="Arial"/>
      <family val="2"/>
    </font>
    <font>
      <sz val="12"/>
      <color theme="1"/>
      <name val="Arial"/>
      <family val="2"/>
    </font>
    <font>
      <b/>
      <sz val="12"/>
      <color theme="0"/>
      <name val="Arial"/>
      <family val="2"/>
    </font>
    <font>
      <i/>
      <sz val="10"/>
      <color theme="1"/>
      <name val="Arial"/>
      <family val="2"/>
    </font>
    <font>
      <i/>
      <sz val="8"/>
      <color theme="1"/>
      <name val="Arial"/>
      <family val="2"/>
    </font>
  </fonts>
  <fills count="3">
    <fill>
      <patternFill patternType="none"/>
    </fill>
    <fill>
      <patternFill patternType="gray125"/>
    </fill>
    <fill>
      <patternFill patternType="solid">
        <fgColor theme="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9">
    <xf numFmtId="0" fontId="0" fillId="0" borderId="0" xfId="0"/>
    <xf numFmtId="0" fontId="4" fillId="2" borderId="1" xfId="0" applyFont="1" applyFill="1" applyBorder="1" applyAlignment="1">
      <alignment horizontal="center" vertical="center" wrapText="1"/>
    </xf>
    <xf numFmtId="0" fontId="3" fillId="0" borderId="1" xfId="0" applyFont="1" applyFill="1" applyBorder="1" applyAlignment="1">
      <alignment horizontal="center" vertical="top" wrapText="1"/>
    </xf>
    <xf numFmtId="43" fontId="3" fillId="0" borderId="1" xfId="1" applyFont="1" applyFill="1" applyBorder="1" applyAlignment="1">
      <alignment horizontal="right" vertical="top" wrapText="1"/>
    </xf>
    <xf numFmtId="0" fontId="3" fillId="0" borderId="1" xfId="0" applyFont="1" applyBorder="1" applyAlignment="1">
      <alignment horizontal="center" vertical="top" wrapText="1"/>
    </xf>
    <xf numFmtId="0" fontId="3" fillId="0" borderId="1"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center" vertical="top"/>
    </xf>
    <xf numFmtId="0" fontId="5" fillId="0" borderId="0" xfId="0" applyFont="1" applyAlignment="1">
      <alignment vertical="top"/>
    </xf>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horizontal="center" vertical="top" wrapText="1"/>
    </xf>
    <xf numFmtId="0" fontId="3" fillId="0" borderId="0" xfId="0" applyFont="1" applyAlignment="1">
      <alignment horizontal="center" vertical="top"/>
    </xf>
    <xf numFmtId="0" fontId="3" fillId="0" borderId="0" xfId="0" applyFont="1" applyFill="1" applyBorder="1" applyAlignment="1">
      <alignment horizontal="center" vertical="top" wrapText="1"/>
    </xf>
    <xf numFmtId="0" fontId="0" fillId="0" borderId="0" xfId="0" applyFill="1"/>
    <xf numFmtId="0" fontId="4" fillId="2" borderId="1" xfId="0" applyFont="1" applyFill="1" applyBorder="1" applyAlignment="1">
      <alignment horizontal="center" vertical="top" wrapText="1"/>
    </xf>
    <xf numFmtId="0" fontId="4" fillId="2" borderId="1"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GK313"/>
  <sheetViews>
    <sheetView tabSelected="1" view="pageLayout" topLeftCell="A308" zoomScale="55" zoomScaleNormal="70" zoomScaleSheetLayoutView="40" zoomScalePageLayoutView="55" workbookViewId="0">
      <selection activeCell="A312" sqref="A312"/>
    </sheetView>
  </sheetViews>
  <sheetFormatPr defaultRowHeight="15" x14ac:dyDescent="0.25"/>
  <cols>
    <col min="1" max="1" width="7.42578125" style="13" customWidth="1"/>
    <col min="2" max="2" width="25.42578125" style="9" customWidth="1"/>
    <col min="3" max="3" width="30.7109375" style="10" customWidth="1"/>
    <col min="4" max="4" width="20.7109375" style="11" customWidth="1"/>
    <col min="5" max="5" width="13.140625" style="12" customWidth="1"/>
    <col min="6" max="6" width="45.7109375" style="10" customWidth="1"/>
    <col min="7" max="8" width="14.7109375" style="11" customWidth="1"/>
    <col min="9" max="9" width="20.7109375" style="11" customWidth="1"/>
    <col min="10" max="10" width="18.7109375" style="12" customWidth="1"/>
    <col min="11" max="16" width="20.7109375" customWidth="1"/>
    <col min="17" max="17" width="30.7109375" customWidth="1"/>
    <col min="18" max="2897" width="9.140625" style="14"/>
  </cols>
  <sheetData>
    <row r="1" spans="1:17" ht="38.25" customHeight="1" x14ac:dyDescent="0.25">
      <c r="A1" s="17" t="s">
        <v>1094</v>
      </c>
      <c r="B1" s="18"/>
      <c r="C1" s="18"/>
      <c r="D1" s="18"/>
      <c r="E1" s="18"/>
      <c r="F1" s="18"/>
      <c r="G1" s="18"/>
      <c r="H1" s="18"/>
      <c r="I1" s="18"/>
      <c r="J1" s="18"/>
      <c r="K1" s="18"/>
      <c r="L1" s="18"/>
      <c r="M1" s="18"/>
      <c r="N1" s="18"/>
      <c r="O1" s="18"/>
      <c r="P1" s="18"/>
      <c r="Q1" s="18"/>
    </row>
    <row r="2" spans="1:17" ht="15" customHeight="1" x14ac:dyDescent="0.25">
      <c r="A2" s="16" t="s">
        <v>0</v>
      </c>
      <c r="B2" s="16" t="s">
        <v>1096</v>
      </c>
      <c r="C2" s="16" t="s">
        <v>1</v>
      </c>
      <c r="D2" s="16" t="s">
        <v>2</v>
      </c>
      <c r="E2" s="16" t="s">
        <v>3</v>
      </c>
      <c r="F2" s="16" t="s">
        <v>4</v>
      </c>
      <c r="G2" s="16" t="s">
        <v>5</v>
      </c>
      <c r="H2" s="16" t="s">
        <v>6</v>
      </c>
      <c r="I2" s="16" t="s">
        <v>7</v>
      </c>
      <c r="J2" s="15" t="s">
        <v>8</v>
      </c>
      <c r="K2" s="16" t="s">
        <v>9</v>
      </c>
      <c r="L2" s="16"/>
      <c r="M2" s="16"/>
      <c r="N2" s="16"/>
      <c r="O2" s="16"/>
      <c r="P2" s="16"/>
      <c r="Q2" s="16"/>
    </row>
    <row r="3" spans="1:17" ht="15" customHeight="1" x14ac:dyDescent="0.25">
      <c r="A3" s="16"/>
      <c r="B3" s="16"/>
      <c r="C3" s="16"/>
      <c r="D3" s="16"/>
      <c r="E3" s="16"/>
      <c r="F3" s="16"/>
      <c r="G3" s="16"/>
      <c r="H3" s="16"/>
      <c r="I3" s="16"/>
      <c r="J3" s="15"/>
      <c r="K3" s="1">
        <v>2017</v>
      </c>
      <c r="L3" s="1">
        <v>2018</v>
      </c>
      <c r="M3" s="1">
        <v>2019</v>
      </c>
      <c r="N3" s="1">
        <v>2020</v>
      </c>
      <c r="O3" s="1">
        <v>2021</v>
      </c>
      <c r="P3" s="1">
        <v>2022</v>
      </c>
      <c r="Q3" s="1" t="s">
        <v>10</v>
      </c>
    </row>
    <row r="4" spans="1:17" ht="120" x14ac:dyDescent="0.25">
      <c r="A4" s="2">
        <v>1</v>
      </c>
      <c r="B4" s="5" t="s">
        <v>139</v>
      </c>
      <c r="C4" s="6" t="s">
        <v>140</v>
      </c>
      <c r="D4" s="4" t="s">
        <v>11</v>
      </c>
      <c r="E4" s="7" t="s">
        <v>141</v>
      </c>
      <c r="F4" s="6" t="s">
        <v>142</v>
      </c>
      <c r="G4" s="4" t="s">
        <v>62</v>
      </c>
      <c r="H4" s="4" t="s">
        <v>143</v>
      </c>
      <c r="I4" s="4" t="s">
        <v>14</v>
      </c>
      <c r="J4" s="7" t="s">
        <v>31</v>
      </c>
      <c r="K4" s="3">
        <v>161038</v>
      </c>
      <c r="L4" s="3">
        <v>10448669</v>
      </c>
      <c r="M4" s="3">
        <v>366000</v>
      </c>
      <c r="N4" s="3">
        <v>0</v>
      </c>
      <c r="O4" s="3">
        <v>0</v>
      </c>
      <c r="P4" s="3">
        <v>0</v>
      </c>
      <c r="Q4" s="3">
        <f t="shared" ref="Q4:Q17" si="0">SUM(P4,O4,N4,M4,L4,K4)</f>
        <v>10975707</v>
      </c>
    </row>
    <row r="5" spans="1:17" ht="60" x14ac:dyDescent="0.25">
      <c r="A5" s="2">
        <v>2</v>
      </c>
      <c r="B5" s="5" t="s">
        <v>144</v>
      </c>
      <c r="C5" s="6" t="s">
        <v>145</v>
      </c>
      <c r="D5" s="4" t="s">
        <v>11</v>
      </c>
      <c r="E5" s="7" t="s">
        <v>141</v>
      </c>
      <c r="F5" s="6" t="s">
        <v>146</v>
      </c>
      <c r="G5" s="4" t="s">
        <v>16</v>
      </c>
      <c r="H5" s="4"/>
      <c r="I5" s="4" t="s">
        <v>14</v>
      </c>
      <c r="J5" s="7" t="s">
        <v>111</v>
      </c>
      <c r="K5" s="3">
        <v>79536385</v>
      </c>
      <c r="L5" s="3">
        <v>100000000</v>
      </c>
      <c r="M5" s="3">
        <v>96910000</v>
      </c>
      <c r="N5" s="3">
        <v>151000000</v>
      </c>
      <c r="O5" s="3">
        <v>151000000</v>
      </c>
      <c r="P5" s="3">
        <v>0</v>
      </c>
      <c r="Q5" s="3">
        <f t="shared" si="0"/>
        <v>578446385</v>
      </c>
    </row>
    <row r="6" spans="1:17" ht="45" x14ac:dyDescent="0.25">
      <c r="A6" s="2">
        <v>3</v>
      </c>
      <c r="B6" s="5" t="s">
        <v>147</v>
      </c>
      <c r="C6" s="6" t="s">
        <v>148</v>
      </c>
      <c r="D6" s="4" t="s">
        <v>120</v>
      </c>
      <c r="E6" s="7" t="s">
        <v>141</v>
      </c>
      <c r="F6" s="6" t="s">
        <v>149</v>
      </c>
      <c r="G6" s="4" t="s">
        <v>12</v>
      </c>
      <c r="H6" s="4" t="s">
        <v>19</v>
      </c>
      <c r="I6" s="4" t="s">
        <v>14</v>
      </c>
      <c r="J6" s="7" t="s">
        <v>25</v>
      </c>
      <c r="K6" s="3">
        <v>0</v>
      </c>
      <c r="L6" s="3">
        <v>0</v>
      </c>
      <c r="M6" s="3">
        <v>0</v>
      </c>
      <c r="N6" s="3">
        <v>2000000</v>
      </c>
      <c r="O6" s="3">
        <v>0</v>
      </c>
      <c r="P6" s="3">
        <v>0</v>
      </c>
      <c r="Q6" s="3">
        <f t="shared" si="0"/>
        <v>2000000</v>
      </c>
    </row>
    <row r="7" spans="1:17" ht="30" x14ac:dyDescent="0.25">
      <c r="A7" s="2">
        <v>4</v>
      </c>
      <c r="B7" s="5" t="s">
        <v>150</v>
      </c>
      <c r="C7" s="6" t="s">
        <v>151</v>
      </c>
      <c r="D7" s="4" t="s">
        <v>120</v>
      </c>
      <c r="E7" s="7" t="s">
        <v>141</v>
      </c>
      <c r="F7" s="6" t="s">
        <v>152</v>
      </c>
      <c r="G7" s="4" t="s">
        <v>55</v>
      </c>
      <c r="H7" s="4"/>
      <c r="I7" s="4" t="s">
        <v>14</v>
      </c>
      <c r="J7" s="7" t="s">
        <v>25</v>
      </c>
      <c r="K7" s="3">
        <v>0</v>
      </c>
      <c r="L7" s="3">
        <v>0</v>
      </c>
      <c r="M7" s="3">
        <v>0</v>
      </c>
      <c r="N7" s="3">
        <v>200000</v>
      </c>
      <c r="O7" s="3">
        <v>0</v>
      </c>
      <c r="P7" s="3">
        <v>0</v>
      </c>
      <c r="Q7" s="3">
        <f t="shared" si="0"/>
        <v>200000</v>
      </c>
    </row>
    <row r="8" spans="1:17" ht="60" x14ac:dyDescent="0.25">
      <c r="A8" s="2">
        <v>5</v>
      </c>
      <c r="B8" s="5" t="s">
        <v>153</v>
      </c>
      <c r="C8" s="6" t="s">
        <v>154</v>
      </c>
      <c r="D8" s="4" t="s">
        <v>120</v>
      </c>
      <c r="E8" s="7" t="s">
        <v>141</v>
      </c>
      <c r="F8" s="6" t="s">
        <v>128</v>
      </c>
      <c r="G8" s="4" t="s">
        <v>12</v>
      </c>
      <c r="H8" s="4" t="s">
        <v>19</v>
      </c>
      <c r="I8" s="4" t="s">
        <v>14</v>
      </c>
      <c r="J8" s="7" t="s">
        <v>25</v>
      </c>
      <c r="K8" s="3">
        <v>0</v>
      </c>
      <c r="L8" s="3">
        <v>0</v>
      </c>
      <c r="M8" s="3">
        <v>0</v>
      </c>
      <c r="N8" s="3">
        <v>30000000</v>
      </c>
      <c r="O8" s="3">
        <v>0</v>
      </c>
      <c r="P8" s="3">
        <v>0</v>
      </c>
      <c r="Q8" s="3">
        <f t="shared" si="0"/>
        <v>30000000</v>
      </c>
    </row>
    <row r="9" spans="1:17" ht="30" x14ac:dyDescent="0.25">
      <c r="A9" s="2">
        <v>6</v>
      </c>
      <c r="B9" s="5" t="s">
        <v>155</v>
      </c>
      <c r="C9" s="6" t="s">
        <v>156</v>
      </c>
      <c r="D9" s="4" t="s">
        <v>129</v>
      </c>
      <c r="E9" s="7" t="s">
        <v>141</v>
      </c>
      <c r="F9" s="6" t="s">
        <v>157</v>
      </c>
      <c r="G9" s="4" t="s">
        <v>12</v>
      </c>
      <c r="H9" s="4" t="s">
        <v>35</v>
      </c>
      <c r="I9" s="4" t="s">
        <v>14</v>
      </c>
      <c r="J9" s="7" t="s">
        <v>48</v>
      </c>
      <c r="K9" s="3">
        <v>0</v>
      </c>
      <c r="L9" s="3">
        <v>0</v>
      </c>
      <c r="M9" s="3">
        <v>0</v>
      </c>
      <c r="N9" s="3">
        <v>0</v>
      </c>
      <c r="O9" s="3">
        <v>0</v>
      </c>
      <c r="P9" s="3">
        <v>5000000</v>
      </c>
      <c r="Q9" s="3">
        <f t="shared" si="0"/>
        <v>5000000</v>
      </c>
    </row>
    <row r="10" spans="1:17" ht="45" x14ac:dyDescent="0.25">
      <c r="A10" s="2">
        <v>7</v>
      </c>
      <c r="B10" s="5" t="s">
        <v>158</v>
      </c>
      <c r="C10" s="6" t="s">
        <v>159</v>
      </c>
      <c r="D10" s="4" t="s">
        <v>93</v>
      </c>
      <c r="E10" s="7" t="s">
        <v>141</v>
      </c>
      <c r="F10" s="6" t="s">
        <v>160</v>
      </c>
      <c r="G10" s="4" t="s">
        <v>12</v>
      </c>
      <c r="H10" s="4" t="s">
        <v>49</v>
      </c>
      <c r="I10" s="4" t="s">
        <v>14</v>
      </c>
      <c r="J10" s="7" t="s">
        <v>28</v>
      </c>
      <c r="K10" s="3">
        <v>0</v>
      </c>
      <c r="L10" s="3">
        <v>0</v>
      </c>
      <c r="M10" s="3">
        <v>0</v>
      </c>
      <c r="N10" s="3">
        <v>1600000</v>
      </c>
      <c r="O10" s="3">
        <v>1000000</v>
      </c>
      <c r="P10" s="3">
        <v>1000000</v>
      </c>
      <c r="Q10" s="3">
        <f t="shared" si="0"/>
        <v>3600000</v>
      </c>
    </row>
    <row r="11" spans="1:17" ht="75" x14ac:dyDescent="0.25">
      <c r="A11" s="2">
        <v>8</v>
      </c>
      <c r="B11" s="5" t="s">
        <v>161</v>
      </c>
      <c r="C11" s="6" t="s">
        <v>162</v>
      </c>
      <c r="D11" s="4" t="s">
        <v>38</v>
      </c>
      <c r="E11" s="7" t="s">
        <v>141</v>
      </c>
      <c r="F11" s="6" t="s">
        <v>163</v>
      </c>
      <c r="G11" s="4" t="s">
        <v>12</v>
      </c>
      <c r="H11" s="4" t="s">
        <v>35</v>
      </c>
      <c r="I11" s="4" t="s">
        <v>14</v>
      </c>
      <c r="J11" s="7" t="s">
        <v>39</v>
      </c>
      <c r="K11" s="3">
        <v>0</v>
      </c>
      <c r="L11" s="3">
        <v>17000000</v>
      </c>
      <c r="M11" s="3">
        <v>0</v>
      </c>
      <c r="N11" s="3">
        <v>26870000</v>
      </c>
      <c r="O11" s="3">
        <v>29557000</v>
      </c>
      <c r="P11" s="3">
        <v>32513000</v>
      </c>
      <c r="Q11" s="3">
        <f t="shared" si="0"/>
        <v>105940000</v>
      </c>
    </row>
    <row r="12" spans="1:17" ht="409.5" x14ac:dyDescent="0.25">
      <c r="A12" s="2">
        <v>9</v>
      </c>
      <c r="B12" s="5" t="s">
        <v>164</v>
      </c>
      <c r="C12" s="6" t="s">
        <v>165</v>
      </c>
      <c r="D12" s="4" t="s">
        <v>40</v>
      </c>
      <c r="E12" s="7" t="s">
        <v>141</v>
      </c>
      <c r="F12" s="6" t="s">
        <v>1083</v>
      </c>
      <c r="G12" s="4" t="s">
        <v>12</v>
      </c>
      <c r="H12" s="4" t="s">
        <v>35</v>
      </c>
      <c r="I12" s="4" t="s">
        <v>14</v>
      </c>
      <c r="J12" s="7" t="s">
        <v>28</v>
      </c>
      <c r="K12" s="3">
        <v>0</v>
      </c>
      <c r="L12" s="3">
        <v>0</v>
      </c>
      <c r="M12" s="3">
        <v>0</v>
      </c>
      <c r="N12" s="3">
        <v>8000000</v>
      </c>
      <c r="O12" s="3">
        <v>2500000</v>
      </c>
      <c r="P12" s="3">
        <v>2500000</v>
      </c>
      <c r="Q12" s="3">
        <f t="shared" si="0"/>
        <v>13000000</v>
      </c>
    </row>
    <row r="13" spans="1:17" ht="409.5" x14ac:dyDescent="0.25">
      <c r="A13" s="2">
        <v>10</v>
      </c>
      <c r="B13" s="5" t="s">
        <v>166</v>
      </c>
      <c r="C13" s="6" t="s">
        <v>167</v>
      </c>
      <c r="D13" s="4" t="s">
        <v>40</v>
      </c>
      <c r="E13" s="7" t="s">
        <v>141</v>
      </c>
      <c r="F13" s="6" t="s">
        <v>168</v>
      </c>
      <c r="G13" s="4" t="s">
        <v>12</v>
      </c>
      <c r="H13" s="4" t="s">
        <v>35</v>
      </c>
      <c r="I13" s="4" t="s">
        <v>14</v>
      </c>
      <c r="J13" s="7" t="s">
        <v>28</v>
      </c>
      <c r="K13" s="3">
        <v>0</v>
      </c>
      <c r="L13" s="3">
        <v>0</v>
      </c>
      <c r="M13" s="3">
        <v>0</v>
      </c>
      <c r="N13" s="3">
        <v>18438000</v>
      </c>
      <c r="O13" s="3">
        <v>20000000</v>
      </c>
      <c r="P13" s="3">
        <v>3362000</v>
      </c>
      <c r="Q13" s="3">
        <f t="shared" si="0"/>
        <v>41800000</v>
      </c>
    </row>
    <row r="14" spans="1:17" ht="45" x14ac:dyDescent="0.25">
      <c r="A14" s="2">
        <v>11</v>
      </c>
      <c r="B14" s="5" t="s">
        <v>169</v>
      </c>
      <c r="C14" s="6" t="s">
        <v>170</v>
      </c>
      <c r="D14" s="4" t="s">
        <v>82</v>
      </c>
      <c r="E14" s="7" t="s">
        <v>141</v>
      </c>
      <c r="F14" s="6" t="s">
        <v>171</v>
      </c>
      <c r="G14" s="4" t="s">
        <v>12</v>
      </c>
      <c r="H14" s="4" t="s">
        <v>46</v>
      </c>
      <c r="I14" s="4" t="s">
        <v>14</v>
      </c>
      <c r="J14" s="7" t="s">
        <v>25</v>
      </c>
      <c r="K14" s="3">
        <v>0</v>
      </c>
      <c r="L14" s="3">
        <v>0</v>
      </c>
      <c r="M14" s="3">
        <v>0</v>
      </c>
      <c r="N14" s="3" t="s">
        <v>1093</v>
      </c>
      <c r="O14" s="3">
        <v>0</v>
      </c>
      <c r="P14" s="3">
        <v>0</v>
      </c>
      <c r="Q14" s="3">
        <f t="shared" si="0"/>
        <v>0</v>
      </c>
    </row>
    <row r="15" spans="1:17" ht="60" x14ac:dyDescent="0.25">
      <c r="A15" s="2">
        <v>12</v>
      </c>
      <c r="B15" s="5" t="s">
        <v>172</v>
      </c>
      <c r="C15" s="6" t="s">
        <v>173</v>
      </c>
      <c r="D15" s="4" t="s">
        <v>130</v>
      </c>
      <c r="E15" s="7" t="s">
        <v>141</v>
      </c>
      <c r="F15" s="6" t="s">
        <v>174</v>
      </c>
      <c r="G15" s="4" t="s">
        <v>12</v>
      </c>
      <c r="H15" s="4" t="s">
        <v>46</v>
      </c>
      <c r="I15" s="4" t="s">
        <v>14</v>
      </c>
      <c r="J15" s="7" t="s">
        <v>48</v>
      </c>
      <c r="K15" s="3">
        <v>0</v>
      </c>
      <c r="L15" s="3">
        <v>0</v>
      </c>
      <c r="M15" s="3">
        <v>0</v>
      </c>
      <c r="N15" s="3">
        <v>0</v>
      </c>
      <c r="O15" s="3">
        <v>0</v>
      </c>
      <c r="P15" s="3">
        <v>10000000</v>
      </c>
      <c r="Q15" s="3">
        <f t="shared" si="0"/>
        <v>10000000</v>
      </c>
    </row>
    <row r="16" spans="1:17" ht="60" x14ac:dyDescent="0.25">
      <c r="A16" s="2">
        <v>13</v>
      </c>
      <c r="B16" s="5" t="s">
        <v>175</v>
      </c>
      <c r="C16" s="6" t="s">
        <v>176</v>
      </c>
      <c r="D16" s="4" t="s">
        <v>52</v>
      </c>
      <c r="E16" s="7" t="s">
        <v>141</v>
      </c>
      <c r="F16" s="6" t="s">
        <v>177</v>
      </c>
      <c r="G16" s="4" t="s">
        <v>12</v>
      </c>
      <c r="H16" s="4" t="s">
        <v>43</v>
      </c>
      <c r="I16" s="4" t="s">
        <v>14</v>
      </c>
      <c r="J16" s="7" t="s">
        <v>25</v>
      </c>
      <c r="K16" s="3">
        <v>0</v>
      </c>
      <c r="L16" s="3">
        <v>0</v>
      </c>
      <c r="M16" s="3">
        <v>0</v>
      </c>
      <c r="N16" s="3">
        <v>5000000</v>
      </c>
      <c r="O16" s="3">
        <v>0</v>
      </c>
      <c r="P16" s="3">
        <v>0</v>
      </c>
      <c r="Q16" s="3">
        <f t="shared" si="0"/>
        <v>5000000</v>
      </c>
    </row>
    <row r="17" spans="1:17" ht="90" x14ac:dyDescent="0.25">
      <c r="A17" s="2">
        <v>14</v>
      </c>
      <c r="B17" s="5" t="s">
        <v>178</v>
      </c>
      <c r="C17" s="6" t="s">
        <v>179</v>
      </c>
      <c r="D17" s="4" t="s">
        <v>53</v>
      </c>
      <c r="E17" s="7" t="s">
        <v>141</v>
      </c>
      <c r="F17" s="6" t="s">
        <v>180</v>
      </c>
      <c r="G17" s="4" t="s">
        <v>62</v>
      </c>
      <c r="H17" s="4" t="s">
        <v>181</v>
      </c>
      <c r="I17" s="4" t="s">
        <v>75</v>
      </c>
      <c r="J17" s="7" t="s">
        <v>91</v>
      </c>
      <c r="K17" s="3">
        <v>11419443</v>
      </c>
      <c r="L17" s="3">
        <v>11984720</v>
      </c>
      <c r="M17" s="3">
        <v>4416061</v>
      </c>
      <c r="N17" s="3">
        <v>0</v>
      </c>
      <c r="O17" s="3">
        <v>0</v>
      </c>
      <c r="P17" s="3">
        <v>0</v>
      </c>
      <c r="Q17" s="3">
        <f t="shared" si="0"/>
        <v>27820224</v>
      </c>
    </row>
    <row r="18" spans="1:17" ht="60" x14ac:dyDescent="0.25">
      <c r="A18" s="2">
        <v>15</v>
      </c>
      <c r="B18" s="5" t="s">
        <v>182</v>
      </c>
      <c r="C18" s="6" t="s">
        <v>183</v>
      </c>
      <c r="D18" s="4" t="s">
        <v>53</v>
      </c>
      <c r="E18" s="7" t="s">
        <v>141</v>
      </c>
      <c r="F18" s="6" t="s">
        <v>184</v>
      </c>
      <c r="G18" s="4" t="s">
        <v>62</v>
      </c>
      <c r="H18" s="4" t="s">
        <v>102</v>
      </c>
      <c r="I18" s="4" t="s">
        <v>14</v>
      </c>
      <c r="J18" s="7" t="s">
        <v>37</v>
      </c>
      <c r="K18" s="3">
        <v>87932000</v>
      </c>
      <c r="L18" s="3">
        <v>39720000</v>
      </c>
      <c r="M18" s="3">
        <v>87932000</v>
      </c>
      <c r="N18" s="3">
        <v>87932000</v>
      </c>
      <c r="O18" s="3">
        <v>87932000</v>
      </c>
      <c r="P18" s="3">
        <v>87932000</v>
      </c>
      <c r="Q18" s="3">
        <f t="shared" ref="Q18:Q81" si="1">SUM(P18,O18,N18,M18,L18,K18)</f>
        <v>479380000</v>
      </c>
    </row>
    <row r="19" spans="1:17" ht="90" x14ac:dyDescent="0.25">
      <c r="A19" s="2">
        <v>16</v>
      </c>
      <c r="B19" s="5" t="s">
        <v>185</v>
      </c>
      <c r="C19" s="6" t="s">
        <v>186</v>
      </c>
      <c r="D19" s="4" t="s">
        <v>54</v>
      </c>
      <c r="E19" s="7" t="s">
        <v>141</v>
      </c>
      <c r="F19" s="6" t="s">
        <v>187</v>
      </c>
      <c r="G19" s="4" t="s">
        <v>12</v>
      </c>
      <c r="H19" s="4" t="s">
        <v>13</v>
      </c>
      <c r="I19" s="4" t="s">
        <v>75</v>
      </c>
      <c r="J19" s="7" t="s">
        <v>27</v>
      </c>
      <c r="K19" s="3">
        <v>0</v>
      </c>
      <c r="L19" s="3">
        <v>0</v>
      </c>
      <c r="M19" s="3">
        <v>992000</v>
      </c>
      <c r="N19" s="3">
        <v>0</v>
      </c>
      <c r="O19" s="3">
        <v>0</v>
      </c>
      <c r="P19" s="3">
        <v>0</v>
      </c>
      <c r="Q19" s="3">
        <f t="shared" si="1"/>
        <v>992000</v>
      </c>
    </row>
    <row r="20" spans="1:17" ht="45" x14ac:dyDescent="0.25">
      <c r="A20" s="2">
        <v>17</v>
      </c>
      <c r="B20" s="5" t="s">
        <v>188</v>
      </c>
      <c r="C20" s="6" t="s">
        <v>189</v>
      </c>
      <c r="D20" s="4" t="s">
        <v>54</v>
      </c>
      <c r="E20" s="7" t="s">
        <v>141</v>
      </c>
      <c r="F20" s="6" t="s">
        <v>190</v>
      </c>
      <c r="G20" s="4" t="s">
        <v>12</v>
      </c>
      <c r="H20" s="4" t="s">
        <v>13</v>
      </c>
      <c r="I20" s="4" t="s">
        <v>75</v>
      </c>
      <c r="J20" s="7" t="s">
        <v>21</v>
      </c>
      <c r="K20" s="3">
        <v>0</v>
      </c>
      <c r="L20" s="3">
        <v>351000</v>
      </c>
      <c r="M20" s="3">
        <v>351000</v>
      </c>
      <c r="N20" s="3">
        <v>0</v>
      </c>
      <c r="O20" s="3">
        <v>0</v>
      </c>
      <c r="P20" s="3">
        <v>0</v>
      </c>
      <c r="Q20" s="3">
        <f t="shared" si="1"/>
        <v>702000</v>
      </c>
    </row>
    <row r="21" spans="1:17" ht="135" x14ac:dyDescent="0.25">
      <c r="A21" s="2">
        <v>18</v>
      </c>
      <c r="B21" s="5" t="s">
        <v>191</v>
      </c>
      <c r="C21" s="6" t="s">
        <v>192</v>
      </c>
      <c r="D21" s="4" t="s">
        <v>54</v>
      </c>
      <c r="E21" s="7" t="s">
        <v>141</v>
      </c>
      <c r="F21" s="6" t="s">
        <v>193</v>
      </c>
      <c r="G21" s="4" t="s">
        <v>16</v>
      </c>
      <c r="H21" s="4"/>
      <c r="I21" s="4" t="s">
        <v>14</v>
      </c>
      <c r="J21" s="7" t="s">
        <v>37</v>
      </c>
      <c r="K21" s="3">
        <v>93760000</v>
      </c>
      <c r="L21" s="3">
        <v>31000000</v>
      </c>
      <c r="M21" s="3">
        <v>34833000</v>
      </c>
      <c r="N21" s="3">
        <v>39777000</v>
      </c>
      <c r="O21" s="3">
        <v>39900000</v>
      </c>
      <c r="P21" s="3">
        <v>39900000</v>
      </c>
      <c r="Q21" s="3">
        <f t="shared" si="1"/>
        <v>279170000</v>
      </c>
    </row>
    <row r="22" spans="1:17" ht="75" x14ac:dyDescent="0.25">
      <c r="A22" s="2">
        <v>19</v>
      </c>
      <c r="B22" s="5" t="s">
        <v>194</v>
      </c>
      <c r="C22" s="6" t="s">
        <v>195</v>
      </c>
      <c r="D22" s="4" t="s">
        <v>54</v>
      </c>
      <c r="E22" s="7" t="s">
        <v>141</v>
      </c>
      <c r="F22" s="6" t="s">
        <v>196</v>
      </c>
      <c r="G22" s="4" t="s">
        <v>62</v>
      </c>
      <c r="H22" s="4" t="s">
        <v>197</v>
      </c>
      <c r="I22" s="4" t="s">
        <v>14</v>
      </c>
      <c r="J22" s="7" t="s">
        <v>58</v>
      </c>
      <c r="K22" s="3">
        <v>0</v>
      </c>
      <c r="L22" s="3">
        <v>25000000</v>
      </c>
      <c r="M22" s="3">
        <v>30000000</v>
      </c>
      <c r="N22" s="3">
        <v>0</v>
      </c>
      <c r="O22" s="3">
        <v>0</v>
      </c>
      <c r="P22" s="3">
        <v>0</v>
      </c>
      <c r="Q22" s="3">
        <f t="shared" si="1"/>
        <v>55000000</v>
      </c>
    </row>
    <row r="23" spans="1:17" ht="210" x14ac:dyDescent="0.25">
      <c r="A23" s="2">
        <v>20</v>
      </c>
      <c r="B23" s="5" t="s">
        <v>198</v>
      </c>
      <c r="C23" s="6" t="s">
        <v>199</v>
      </c>
      <c r="D23" s="4" t="s">
        <v>54</v>
      </c>
      <c r="E23" s="7" t="s">
        <v>141</v>
      </c>
      <c r="F23" s="6" t="s">
        <v>200</v>
      </c>
      <c r="G23" s="4" t="s">
        <v>16</v>
      </c>
      <c r="H23" s="4"/>
      <c r="I23" s="4" t="s">
        <v>75</v>
      </c>
      <c r="J23" s="7" t="s">
        <v>57</v>
      </c>
      <c r="K23" s="3">
        <v>0</v>
      </c>
      <c r="L23" s="3">
        <v>0</v>
      </c>
      <c r="M23" s="3">
        <v>230581033</v>
      </c>
      <c r="N23" s="3">
        <v>230581033</v>
      </c>
      <c r="O23" s="3">
        <v>230581033</v>
      </c>
      <c r="P23" s="3">
        <v>0</v>
      </c>
      <c r="Q23" s="3">
        <f t="shared" si="1"/>
        <v>691743099</v>
      </c>
    </row>
    <row r="24" spans="1:17" ht="45" x14ac:dyDescent="0.25">
      <c r="A24" s="2">
        <v>21</v>
      </c>
      <c r="B24" s="5" t="s">
        <v>201</v>
      </c>
      <c r="C24" s="6" t="s">
        <v>202</v>
      </c>
      <c r="D24" s="4" t="s">
        <v>54</v>
      </c>
      <c r="E24" s="7" t="s">
        <v>141</v>
      </c>
      <c r="F24" s="6" t="s">
        <v>203</v>
      </c>
      <c r="G24" s="4" t="s">
        <v>16</v>
      </c>
      <c r="H24" s="4"/>
      <c r="I24" s="4" t="s">
        <v>14</v>
      </c>
      <c r="J24" s="7" t="s">
        <v>105</v>
      </c>
      <c r="K24" s="3">
        <v>68194000</v>
      </c>
      <c r="L24" s="3">
        <v>79330000</v>
      </c>
      <c r="M24" s="3">
        <v>78357000</v>
      </c>
      <c r="N24" s="3">
        <v>119059000</v>
      </c>
      <c r="O24" s="3">
        <v>136025000</v>
      </c>
      <c r="P24" s="3">
        <v>140105750</v>
      </c>
      <c r="Q24" s="3">
        <f t="shared" si="1"/>
        <v>621070750</v>
      </c>
    </row>
    <row r="25" spans="1:17" ht="165" x14ac:dyDescent="0.25">
      <c r="A25" s="2">
        <v>22</v>
      </c>
      <c r="B25" s="5" t="s">
        <v>204</v>
      </c>
      <c r="C25" s="6" t="s">
        <v>205</v>
      </c>
      <c r="D25" s="4" t="s">
        <v>54</v>
      </c>
      <c r="E25" s="7" t="s">
        <v>141</v>
      </c>
      <c r="F25" s="6" t="s">
        <v>206</v>
      </c>
      <c r="G25" s="4" t="s">
        <v>12</v>
      </c>
      <c r="H25" s="4" t="s">
        <v>13</v>
      </c>
      <c r="I25" s="4" t="s">
        <v>14</v>
      </c>
      <c r="J25" s="7" t="s">
        <v>28</v>
      </c>
      <c r="K25" s="3">
        <v>0</v>
      </c>
      <c r="L25" s="3">
        <v>0</v>
      </c>
      <c r="M25" s="3">
        <v>0</v>
      </c>
      <c r="N25" s="3">
        <v>20000000</v>
      </c>
      <c r="O25" s="3">
        <v>20000000</v>
      </c>
      <c r="P25" s="3">
        <v>10000000</v>
      </c>
      <c r="Q25" s="3">
        <f t="shared" si="1"/>
        <v>50000000</v>
      </c>
    </row>
    <row r="26" spans="1:17" ht="225" x14ac:dyDescent="0.25">
      <c r="A26" s="2">
        <v>23</v>
      </c>
      <c r="B26" s="5" t="s">
        <v>207</v>
      </c>
      <c r="C26" s="6" t="s">
        <v>208</v>
      </c>
      <c r="D26" s="4" t="s">
        <v>54</v>
      </c>
      <c r="E26" s="7" t="s">
        <v>141</v>
      </c>
      <c r="F26" s="6" t="s">
        <v>209</v>
      </c>
      <c r="G26" s="4" t="s">
        <v>16</v>
      </c>
      <c r="H26" s="4"/>
      <c r="I26" s="4" t="s">
        <v>14</v>
      </c>
      <c r="J26" s="7" t="s">
        <v>39</v>
      </c>
      <c r="K26" s="3">
        <v>0</v>
      </c>
      <c r="L26" s="3">
        <v>0</v>
      </c>
      <c r="M26" s="3">
        <v>602081450</v>
      </c>
      <c r="N26" s="3">
        <v>602081450</v>
      </c>
      <c r="O26" s="3">
        <v>602081450</v>
      </c>
      <c r="P26" s="3">
        <v>1204162900</v>
      </c>
      <c r="Q26" s="3">
        <f t="shared" si="1"/>
        <v>3010407250</v>
      </c>
    </row>
    <row r="27" spans="1:17" ht="45" x14ac:dyDescent="0.25">
      <c r="A27" s="2">
        <v>24</v>
      </c>
      <c r="B27" s="5" t="s">
        <v>210</v>
      </c>
      <c r="C27" s="6" t="s">
        <v>211</v>
      </c>
      <c r="D27" s="4" t="s">
        <v>54</v>
      </c>
      <c r="E27" s="7" t="s">
        <v>141</v>
      </c>
      <c r="F27" s="6" t="s">
        <v>212</v>
      </c>
      <c r="G27" s="4" t="s">
        <v>16</v>
      </c>
      <c r="H27" s="4"/>
      <c r="I27" s="4" t="s">
        <v>14</v>
      </c>
      <c r="J27" s="7" t="s">
        <v>39</v>
      </c>
      <c r="K27" s="3">
        <v>0</v>
      </c>
      <c r="L27" s="3">
        <v>92105000</v>
      </c>
      <c r="M27" s="3">
        <v>105436528</v>
      </c>
      <c r="N27" s="3">
        <v>411853000</v>
      </c>
      <c r="O27" s="3">
        <v>411853000</v>
      </c>
      <c r="P27" s="3">
        <v>482462500</v>
      </c>
      <c r="Q27" s="3">
        <f t="shared" si="1"/>
        <v>1503710028</v>
      </c>
    </row>
    <row r="28" spans="1:17" ht="105" x14ac:dyDescent="0.25">
      <c r="A28" s="2">
        <v>25</v>
      </c>
      <c r="B28" s="5" t="s">
        <v>213</v>
      </c>
      <c r="C28" s="6" t="s">
        <v>214</v>
      </c>
      <c r="D28" s="4" t="s">
        <v>54</v>
      </c>
      <c r="E28" s="7" t="s">
        <v>141</v>
      </c>
      <c r="F28" s="6"/>
      <c r="G28" s="4" t="s">
        <v>62</v>
      </c>
      <c r="H28" s="4"/>
      <c r="I28" s="4" t="s">
        <v>75</v>
      </c>
      <c r="J28" s="7" t="s">
        <v>100</v>
      </c>
      <c r="K28" s="3">
        <v>0</v>
      </c>
      <c r="L28" s="3">
        <v>0</v>
      </c>
      <c r="M28" s="3">
        <v>79329348</v>
      </c>
      <c r="N28" s="3">
        <v>0</v>
      </c>
      <c r="O28" s="3">
        <v>0</v>
      </c>
      <c r="P28" s="3">
        <v>0</v>
      </c>
      <c r="Q28" s="3">
        <f t="shared" si="1"/>
        <v>79329348</v>
      </c>
    </row>
    <row r="29" spans="1:17" ht="150" x14ac:dyDescent="0.25">
      <c r="A29" s="2">
        <v>26</v>
      </c>
      <c r="B29" s="5" t="s">
        <v>215</v>
      </c>
      <c r="C29" s="6" t="s">
        <v>216</v>
      </c>
      <c r="D29" s="4" t="s">
        <v>54</v>
      </c>
      <c r="E29" s="7" t="s">
        <v>141</v>
      </c>
      <c r="F29" s="6" t="s">
        <v>217</v>
      </c>
      <c r="G29" s="4" t="s">
        <v>16</v>
      </c>
      <c r="H29" s="4"/>
      <c r="I29" s="4" t="s">
        <v>75</v>
      </c>
      <c r="J29" s="7" t="s">
        <v>24</v>
      </c>
      <c r="K29" s="3">
        <v>0</v>
      </c>
      <c r="L29" s="3">
        <v>0</v>
      </c>
      <c r="M29" s="3">
        <v>12351312</v>
      </c>
      <c r="N29" s="3">
        <v>12351312</v>
      </c>
      <c r="O29" s="3">
        <v>0</v>
      </c>
      <c r="P29" s="3">
        <v>0</v>
      </c>
      <c r="Q29" s="3">
        <f t="shared" si="1"/>
        <v>24702624</v>
      </c>
    </row>
    <row r="30" spans="1:17" ht="45" x14ac:dyDescent="0.25">
      <c r="A30" s="2">
        <v>27</v>
      </c>
      <c r="B30" s="5" t="s">
        <v>218</v>
      </c>
      <c r="C30" s="6" t="s">
        <v>219</v>
      </c>
      <c r="D30" s="4" t="s">
        <v>54</v>
      </c>
      <c r="E30" s="7" t="s">
        <v>141</v>
      </c>
      <c r="F30" s="6"/>
      <c r="G30" s="4" t="s">
        <v>16</v>
      </c>
      <c r="H30" s="4"/>
      <c r="I30" s="4" t="s">
        <v>75</v>
      </c>
      <c r="J30" s="7" t="s">
        <v>91</v>
      </c>
      <c r="K30" s="3">
        <v>0</v>
      </c>
      <c r="L30" s="3">
        <v>0</v>
      </c>
      <c r="M30" s="3">
        <v>0</v>
      </c>
      <c r="N30" s="3">
        <v>0</v>
      </c>
      <c r="O30" s="3">
        <v>0</v>
      </c>
      <c r="P30" s="3">
        <v>0</v>
      </c>
      <c r="Q30" s="3">
        <f t="shared" si="1"/>
        <v>0</v>
      </c>
    </row>
    <row r="31" spans="1:17" ht="105" x14ac:dyDescent="0.25">
      <c r="A31" s="2">
        <v>28</v>
      </c>
      <c r="B31" s="5" t="s">
        <v>220</v>
      </c>
      <c r="C31" s="6" t="s">
        <v>221</v>
      </c>
      <c r="D31" s="4" t="s">
        <v>54</v>
      </c>
      <c r="E31" s="7" t="s">
        <v>141</v>
      </c>
      <c r="F31" s="6" t="s">
        <v>222</v>
      </c>
      <c r="G31" s="4" t="s">
        <v>62</v>
      </c>
      <c r="H31" s="4"/>
      <c r="I31" s="4" t="s">
        <v>75</v>
      </c>
      <c r="J31" s="7" t="s">
        <v>29</v>
      </c>
      <c r="K31" s="3">
        <v>0</v>
      </c>
      <c r="L31" s="3">
        <v>0</v>
      </c>
      <c r="M31" s="3">
        <v>2607403000</v>
      </c>
      <c r="N31" s="3">
        <v>0</v>
      </c>
      <c r="O31" s="3">
        <v>0</v>
      </c>
      <c r="P31" s="3">
        <v>0</v>
      </c>
      <c r="Q31" s="3">
        <f t="shared" si="1"/>
        <v>2607403000</v>
      </c>
    </row>
    <row r="32" spans="1:17" ht="180" x14ac:dyDescent="0.25">
      <c r="A32" s="2">
        <v>29</v>
      </c>
      <c r="B32" s="5" t="s">
        <v>223</v>
      </c>
      <c r="C32" s="6" t="s">
        <v>224</v>
      </c>
      <c r="D32" s="4" t="s">
        <v>54</v>
      </c>
      <c r="E32" s="7" t="s">
        <v>141</v>
      </c>
      <c r="F32" s="6" t="s">
        <v>225</v>
      </c>
      <c r="G32" s="4" t="s">
        <v>12</v>
      </c>
      <c r="H32" s="4" t="s">
        <v>36</v>
      </c>
      <c r="I32" s="4" t="s">
        <v>14</v>
      </c>
      <c r="J32" s="7" t="s">
        <v>37</v>
      </c>
      <c r="K32" s="3">
        <v>1000000</v>
      </c>
      <c r="L32" s="3">
        <v>661400</v>
      </c>
      <c r="M32" s="3">
        <v>1000000</v>
      </c>
      <c r="N32" s="3">
        <v>10000000</v>
      </c>
      <c r="O32" s="3">
        <v>3000000</v>
      </c>
      <c r="P32" s="3">
        <v>1338600</v>
      </c>
      <c r="Q32" s="3">
        <f t="shared" si="1"/>
        <v>17000000</v>
      </c>
    </row>
    <row r="33" spans="1:17" ht="75" x14ac:dyDescent="0.25">
      <c r="A33" s="2">
        <v>30</v>
      </c>
      <c r="B33" s="5" t="s">
        <v>226</v>
      </c>
      <c r="C33" s="6" t="s">
        <v>227</v>
      </c>
      <c r="D33" s="4" t="s">
        <v>54</v>
      </c>
      <c r="E33" s="7" t="s">
        <v>141</v>
      </c>
      <c r="F33" s="6" t="s">
        <v>228</v>
      </c>
      <c r="G33" s="4" t="s">
        <v>62</v>
      </c>
      <c r="H33" s="4"/>
      <c r="I33" s="4" t="s">
        <v>75</v>
      </c>
      <c r="J33" s="7" t="s">
        <v>94</v>
      </c>
      <c r="K33" s="3">
        <v>0</v>
      </c>
      <c r="L33" s="3">
        <v>0</v>
      </c>
      <c r="M33" s="3">
        <v>7245136856</v>
      </c>
      <c r="N33" s="3">
        <v>7245136856</v>
      </c>
      <c r="O33" s="3">
        <v>7245136856</v>
      </c>
      <c r="P33" s="3">
        <v>7245136856</v>
      </c>
      <c r="Q33" s="3">
        <f t="shared" si="1"/>
        <v>28980547424</v>
      </c>
    </row>
    <row r="34" spans="1:17" ht="45" x14ac:dyDescent="0.25">
      <c r="A34" s="2">
        <v>31</v>
      </c>
      <c r="B34" s="5" t="s">
        <v>229</v>
      </c>
      <c r="C34" s="6" t="s">
        <v>230</v>
      </c>
      <c r="D34" s="4" t="s">
        <v>54</v>
      </c>
      <c r="E34" s="7" t="s">
        <v>141</v>
      </c>
      <c r="F34" s="6" t="s">
        <v>231</v>
      </c>
      <c r="G34" s="4" t="s">
        <v>16</v>
      </c>
      <c r="H34" s="4"/>
      <c r="I34" s="4" t="s">
        <v>14</v>
      </c>
      <c r="J34" s="7" t="s">
        <v>37</v>
      </c>
      <c r="K34" s="3">
        <v>228500</v>
      </c>
      <c r="L34" s="3">
        <v>132750</v>
      </c>
      <c r="M34" s="3">
        <v>2600000</v>
      </c>
      <c r="N34" s="3">
        <v>2600000</v>
      </c>
      <c r="O34" s="3">
        <v>2600000</v>
      </c>
      <c r="P34" s="3">
        <v>2600000</v>
      </c>
      <c r="Q34" s="3">
        <f t="shared" si="1"/>
        <v>10761250</v>
      </c>
    </row>
    <row r="35" spans="1:17" ht="90" x14ac:dyDescent="0.25">
      <c r="A35" s="2">
        <v>32</v>
      </c>
      <c r="B35" s="5" t="s">
        <v>232</v>
      </c>
      <c r="C35" s="6" t="s">
        <v>233</v>
      </c>
      <c r="D35" s="4" t="s">
        <v>54</v>
      </c>
      <c r="E35" s="7" t="s">
        <v>141</v>
      </c>
      <c r="F35" s="6" t="s">
        <v>234</v>
      </c>
      <c r="G35" s="4" t="s">
        <v>16</v>
      </c>
      <c r="H35" s="4"/>
      <c r="I35" s="4" t="s">
        <v>14</v>
      </c>
      <c r="J35" s="7" t="s">
        <v>235</v>
      </c>
      <c r="K35" s="3">
        <v>7060707000</v>
      </c>
      <c r="L35" s="3">
        <v>5152437000</v>
      </c>
      <c r="M35" s="3">
        <v>5152437000</v>
      </c>
      <c r="N35" s="3">
        <v>8147472000</v>
      </c>
      <c r="O35" s="3">
        <v>8294745000</v>
      </c>
      <c r="P35" s="3">
        <v>6472672000</v>
      </c>
      <c r="Q35" s="3">
        <f t="shared" si="1"/>
        <v>40280470000</v>
      </c>
    </row>
    <row r="36" spans="1:17" ht="135" x14ac:dyDescent="0.25">
      <c r="A36" s="2">
        <v>33</v>
      </c>
      <c r="B36" s="5" t="s">
        <v>236</v>
      </c>
      <c r="C36" s="6" t="s">
        <v>237</v>
      </c>
      <c r="D36" s="4" t="s">
        <v>54</v>
      </c>
      <c r="E36" s="7" t="s">
        <v>141</v>
      </c>
      <c r="F36" s="6" t="s">
        <v>238</v>
      </c>
      <c r="G36" s="4" t="s">
        <v>62</v>
      </c>
      <c r="H36" s="4" t="s">
        <v>239</v>
      </c>
      <c r="I36" s="4" t="s">
        <v>14</v>
      </c>
      <c r="J36" s="7" t="s">
        <v>24</v>
      </c>
      <c r="K36" s="3">
        <v>0</v>
      </c>
      <c r="L36" s="3">
        <v>86300000</v>
      </c>
      <c r="M36" s="3">
        <v>529729370</v>
      </c>
      <c r="N36" s="3">
        <v>616029370</v>
      </c>
      <c r="O36" s="3">
        <v>0</v>
      </c>
      <c r="P36" s="3">
        <v>0</v>
      </c>
      <c r="Q36" s="3">
        <f t="shared" si="1"/>
        <v>1232058740</v>
      </c>
    </row>
    <row r="37" spans="1:17" ht="60" x14ac:dyDescent="0.25">
      <c r="A37" s="2">
        <v>34</v>
      </c>
      <c r="B37" s="5" t="s">
        <v>240</v>
      </c>
      <c r="C37" s="6" t="s">
        <v>241</v>
      </c>
      <c r="D37" s="4" t="s">
        <v>54</v>
      </c>
      <c r="E37" s="7" t="s">
        <v>141</v>
      </c>
      <c r="F37" s="6" t="s">
        <v>242</v>
      </c>
      <c r="G37" s="4" t="s">
        <v>12</v>
      </c>
      <c r="H37" s="4" t="s">
        <v>34</v>
      </c>
      <c r="I37" s="4" t="s">
        <v>14</v>
      </c>
      <c r="J37" s="7" t="s">
        <v>22</v>
      </c>
      <c r="K37" s="3">
        <v>0</v>
      </c>
      <c r="L37" s="3">
        <v>730000</v>
      </c>
      <c r="M37" s="3">
        <v>1270000</v>
      </c>
      <c r="N37" s="3">
        <v>0</v>
      </c>
      <c r="O37" s="3">
        <v>0</v>
      </c>
      <c r="P37" s="3">
        <v>0</v>
      </c>
      <c r="Q37" s="3">
        <f t="shared" si="1"/>
        <v>2000000</v>
      </c>
    </row>
    <row r="38" spans="1:17" ht="150" x14ac:dyDescent="0.25">
      <c r="A38" s="2">
        <v>35</v>
      </c>
      <c r="B38" s="5" t="s">
        <v>243</v>
      </c>
      <c r="C38" s="6" t="s">
        <v>244</v>
      </c>
      <c r="D38" s="4" t="s">
        <v>54</v>
      </c>
      <c r="E38" s="7" t="s">
        <v>141</v>
      </c>
      <c r="F38" s="6" t="s">
        <v>245</v>
      </c>
      <c r="G38" s="4" t="s">
        <v>62</v>
      </c>
      <c r="H38" s="4" t="s">
        <v>246</v>
      </c>
      <c r="I38" s="4" t="s">
        <v>75</v>
      </c>
      <c r="J38" s="7" t="s">
        <v>56</v>
      </c>
      <c r="K38" s="3">
        <v>0</v>
      </c>
      <c r="L38" s="3">
        <v>0</v>
      </c>
      <c r="M38" s="3">
        <v>0</v>
      </c>
      <c r="N38" s="3">
        <v>230976025</v>
      </c>
      <c r="O38" s="3">
        <v>230976025</v>
      </c>
      <c r="P38" s="3">
        <v>461952050</v>
      </c>
      <c r="Q38" s="3">
        <f t="shared" si="1"/>
        <v>923904100</v>
      </c>
    </row>
    <row r="39" spans="1:17" ht="285" x14ac:dyDescent="0.25">
      <c r="A39" s="2">
        <v>36</v>
      </c>
      <c r="B39" s="5" t="s">
        <v>247</v>
      </c>
      <c r="C39" s="6" t="s">
        <v>248</v>
      </c>
      <c r="D39" s="4" t="s">
        <v>54</v>
      </c>
      <c r="E39" s="7" t="s">
        <v>141</v>
      </c>
      <c r="F39" s="6" t="s">
        <v>249</v>
      </c>
      <c r="G39" s="4" t="s">
        <v>62</v>
      </c>
      <c r="H39" s="4" t="s">
        <v>133</v>
      </c>
      <c r="I39" s="4" t="s">
        <v>14</v>
      </c>
      <c r="J39" s="7" t="s">
        <v>105</v>
      </c>
      <c r="K39" s="3">
        <v>4800000</v>
      </c>
      <c r="L39" s="3">
        <v>5481000</v>
      </c>
      <c r="M39" s="3">
        <v>6887000</v>
      </c>
      <c r="N39" s="3">
        <v>19166000</v>
      </c>
      <c r="O39" s="3">
        <v>14950000</v>
      </c>
      <c r="P39" s="3">
        <v>15398500</v>
      </c>
      <c r="Q39" s="3">
        <f t="shared" si="1"/>
        <v>66682500</v>
      </c>
    </row>
    <row r="40" spans="1:17" ht="270" x14ac:dyDescent="0.25">
      <c r="A40" s="2">
        <v>37</v>
      </c>
      <c r="B40" s="5" t="s">
        <v>250</v>
      </c>
      <c r="C40" s="6" t="s">
        <v>251</v>
      </c>
      <c r="D40" s="4" t="s">
        <v>54</v>
      </c>
      <c r="E40" s="7" t="s">
        <v>141</v>
      </c>
      <c r="F40" s="6" t="s">
        <v>252</v>
      </c>
      <c r="G40" s="4" t="s">
        <v>55</v>
      </c>
      <c r="H40" s="4"/>
      <c r="I40" s="4" t="s">
        <v>75</v>
      </c>
      <c r="J40" s="7" t="s">
        <v>92</v>
      </c>
      <c r="K40" s="3">
        <v>0</v>
      </c>
      <c r="L40" s="3">
        <v>2000000</v>
      </c>
      <c r="M40" s="3">
        <v>2500000</v>
      </c>
      <c r="N40" s="3">
        <v>2500000</v>
      </c>
      <c r="O40" s="3">
        <v>2000000</v>
      </c>
      <c r="P40" s="3">
        <v>1000000</v>
      </c>
      <c r="Q40" s="3">
        <f t="shared" si="1"/>
        <v>10000000</v>
      </c>
    </row>
    <row r="41" spans="1:17" ht="60" x14ac:dyDescent="0.25">
      <c r="A41" s="2">
        <v>38</v>
      </c>
      <c r="B41" s="5" t="s">
        <v>253</v>
      </c>
      <c r="C41" s="6" t="s">
        <v>254</v>
      </c>
      <c r="D41" s="4" t="s">
        <v>54</v>
      </c>
      <c r="E41" s="7" t="s">
        <v>141</v>
      </c>
      <c r="F41" s="6" t="s">
        <v>255</v>
      </c>
      <c r="G41" s="4" t="s">
        <v>16</v>
      </c>
      <c r="H41" s="4"/>
      <c r="I41" s="4" t="s">
        <v>14</v>
      </c>
      <c r="J41" s="7" t="s">
        <v>31</v>
      </c>
      <c r="K41" s="3">
        <v>2500000</v>
      </c>
      <c r="L41" s="3">
        <v>0</v>
      </c>
      <c r="M41" s="3">
        <v>8000000</v>
      </c>
      <c r="N41" s="3">
        <v>10000000</v>
      </c>
      <c r="O41" s="3">
        <v>20000000</v>
      </c>
      <c r="P41" s="3">
        <v>0</v>
      </c>
      <c r="Q41" s="3">
        <f t="shared" si="1"/>
        <v>40500000</v>
      </c>
    </row>
    <row r="42" spans="1:17" ht="90" x14ac:dyDescent="0.25">
      <c r="A42" s="2">
        <v>39</v>
      </c>
      <c r="B42" s="5" t="s">
        <v>256</v>
      </c>
      <c r="C42" s="6" t="s">
        <v>257</v>
      </c>
      <c r="D42" s="4" t="s">
        <v>54</v>
      </c>
      <c r="E42" s="7" t="s">
        <v>141</v>
      </c>
      <c r="F42" s="6" t="s">
        <v>258</v>
      </c>
      <c r="G42" s="4" t="s">
        <v>12</v>
      </c>
      <c r="H42" s="4" t="s">
        <v>46</v>
      </c>
      <c r="I42" s="4" t="s">
        <v>75</v>
      </c>
      <c r="J42" s="7" t="s">
        <v>22</v>
      </c>
      <c r="K42" s="3">
        <v>0</v>
      </c>
      <c r="L42" s="3">
        <v>0</v>
      </c>
      <c r="M42" s="3">
        <v>1000000</v>
      </c>
      <c r="N42" s="3">
        <v>1000000</v>
      </c>
      <c r="O42" s="3">
        <v>0</v>
      </c>
      <c r="P42" s="3">
        <v>0</v>
      </c>
      <c r="Q42" s="3">
        <f t="shared" si="1"/>
        <v>2000000</v>
      </c>
    </row>
    <row r="43" spans="1:17" ht="105" x14ac:dyDescent="0.25">
      <c r="A43" s="2">
        <v>40</v>
      </c>
      <c r="B43" s="5" t="s">
        <v>259</v>
      </c>
      <c r="C43" s="6" t="s">
        <v>260</v>
      </c>
      <c r="D43" s="4" t="s">
        <v>54</v>
      </c>
      <c r="E43" s="7" t="s">
        <v>141</v>
      </c>
      <c r="F43" s="6" t="s">
        <v>261</v>
      </c>
      <c r="G43" s="4" t="s">
        <v>12</v>
      </c>
      <c r="H43" s="4" t="s">
        <v>42</v>
      </c>
      <c r="I43" s="4" t="s">
        <v>14</v>
      </c>
      <c r="J43" s="7" t="s">
        <v>28</v>
      </c>
      <c r="K43" s="3">
        <v>0</v>
      </c>
      <c r="L43" s="3">
        <v>0</v>
      </c>
      <c r="M43" s="3">
        <v>0</v>
      </c>
      <c r="N43" s="3">
        <v>10000000</v>
      </c>
      <c r="O43" s="3">
        <v>10000000</v>
      </c>
      <c r="P43" s="3">
        <v>10000000</v>
      </c>
      <c r="Q43" s="3">
        <f t="shared" si="1"/>
        <v>30000000</v>
      </c>
    </row>
    <row r="44" spans="1:17" ht="90" x14ac:dyDescent="0.25">
      <c r="A44" s="2">
        <v>41</v>
      </c>
      <c r="B44" s="5" t="s">
        <v>262</v>
      </c>
      <c r="C44" s="6" t="s">
        <v>263</v>
      </c>
      <c r="D44" s="4" t="s">
        <v>54</v>
      </c>
      <c r="E44" s="7" t="s">
        <v>141</v>
      </c>
      <c r="F44" s="6" t="s">
        <v>264</v>
      </c>
      <c r="G44" s="4" t="s">
        <v>12</v>
      </c>
      <c r="H44" s="4" t="s">
        <v>13</v>
      </c>
      <c r="I44" s="4" t="s">
        <v>75</v>
      </c>
      <c r="J44" s="7" t="s">
        <v>27</v>
      </c>
      <c r="K44" s="3">
        <v>0</v>
      </c>
      <c r="L44" s="3">
        <v>0</v>
      </c>
      <c r="M44" s="3">
        <v>999250</v>
      </c>
      <c r="N44" s="3">
        <v>0</v>
      </c>
      <c r="O44" s="3">
        <v>0</v>
      </c>
      <c r="P44" s="3">
        <v>0</v>
      </c>
      <c r="Q44" s="3">
        <f t="shared" si="1"/>
        <v>999250</v>
      </c>
    </row>
    <row r="45" spans="1:17" ht="345" x14ac:dyDescent="0.25">
      <c r="A45" s="2">
        <v>42</v>
      </c>
      <c r="B45" s="5" t="s">
        <v>265</v>
      </c>
      <c r="C45" s="6" t="s">
        <v>266</v>
      </c>
      <c r="D45" s="4" t="s">
        <v>54</v>
      </c>
      <c r="E45" s="7" t="s">
        <v>141</v>
      </c>
      <c r="F45" s="6" t="s">
        <v>267</v>
      </c>
      <c r="G45" s="4" t="s">
        <v>12</v>
      </c>
      <c r="H45" s="4" t="s">
        <v>46</v>
      </c>
      <c r="I45" s="4" t="s">
        <v>75</v>
      </c>
      <c r="J45" s="7" t="s">
        <v>132</v>
      </c>
      <c r="K45" s="3">
        <v>107115909</v>
      </c>
      <c r="L45" s="3">
        <v>0</v>
      </c>
      <c r="M45" s="3">
        <v>0</v>
      </c>
      <c r="N45" s="3">
        <v>0</v>
      </c>
      <c r="O45" s="3">
        <v>0</v>
      </c>
      <c r="P45" s="3">
        <v>0</v>
      </c>
      <c r="Q45" s="3">
        <f t="shared" si="1"/>
        <v>107115909</v>
      </c>
    </row>
    <row r="46" spans="1:17" ht="345" x14ac:dyDescent="0.25">
      <c r="A46" s="2">
        <v>43</v>
      </c>
      <c r="B46" s="5" t="s">
        <v>268</v>
      </c>
      <c r="C46" s="6" t="s">
        <v>269</v>
      </c>
      <c r="D46" s="4" t="s">
        <v>54</v>
      </c>
      <c r="E46" s="7" t="s">
        <v>141</v>
      </c>
      <c r="F46" s="6" t="s">
        <v>270</v>
      </c>
      <c r="G46" s="4" t="s">
        <v>62</v>
      </c>
      <c r="H46" s="4" t="s">
        <v>271</v>
      </c>
      <c r="I46" s="4" t="s">
        <v>14</v>
      </c>
      <c r="J46" s="7" t="s">
        <v>86</v>
      </c>
      <c r="K46" s="3">
        <v>1069256000</v>
      </c>
      <c r="L46" s="3">
        <v>1260594000</v>
      </c>
      <c r="M46" s="3">
        <v>770977000</v>
      </c>
      <c r="N46" s="3">
        <v>756229000</v>
      </c>
      <c r="O46" s="3">
        <v>169497000</v>
      </c>
      <c r="P46" s="3">
        <v>697088408</v>
      </c>
      <c r="Q46" s="3">
        <f t="shared" si="1"/>
        <v>4723641408</v>
      </c>
    </row>
    <row r="47" spans="1:17" ht="315" x14ac:dyDescent="0.25">
      <c r="A47" s="2">
        <v>44</v>
      </c>
      <c r="B47" s="5" t="s">
        <v>272</v>
      </c>
      <c r="C47" s="6" t="s">
        <v>273</v>
      </c>
      <c r="D47" s="4" t="s">
        <v>54</v>
      </c>
      <c r="E47" s="7" t="s">
        <v>141</v>
      </c>
      <c r="F47" s="6" t="s">
        <v>274</v>
      </c>
      <c r="G47" s="4" t="s">
        <v>16</v>
      </c>
      <c r="H47" s="4"/>
      <c r="I47" s="4" t="s">
        <v>75</v>
      </c>
      <c r="J47" s="7" t="s">
        <v>57</v>
      </c>
      <c r="K47" s="3">
        <v>0</v>
      </c>
      <c r="L47" s="3">
        <v>0</v>
      </c>
      <c r="M47" s="3">
        <v>252000000</v>
      </c>
      <c r="N47" s="3">
        <v>252000000</v>
      </c>
      <c r="O47" s="3">
        <v>252000000</v>
      </c>
      <c r="P47" s="3">
        <v>0</v>
      </c>
      <c r="Q47" s="3">
        <f t="shared" si="1"/>
        <v>756000000</v>
      </c>
    </row>
    <row r="48" spans="1:17" ht="45" x14ac:dyDescent="0.25">
      <c r="A48" s="2">
        <v>45</v>
      </c>
      <c r="B48" s="5" t="s">
        <v>275</v>
      </c>
      <c r="C48" s="6" t="s">
        <v>276</v>
      </c>
      <c r="D48" s="4" t="s">
        <v>54</v>
      </c>
      <c r="E48" s="7" t="s">
        <v>141</v>
      </c>
      <c r="F48" s="6" t="s">
        <v>277</v>
      </c>
      <c r="G48" s="4" t="s">
        <v>62</v>
      </c>
      <c r="H48" s="4"/>
      <c r="I48" s="4" t="s">
        <v>14</v>
      </c>
      <c r="J48" s="7" t="s">
        <v>29</v>
      </c>
      <c r="K48" s="3">
        <v>0</v>
      </c>
      <c r="L48" s="3">
        <v>0</v>
      </c>
      <c r="M48" s="3">
        <v>36052216</v>
      </c>
      <c r="N48" s="3">
        <v>36052216</v>
      </c>
      <c r="O48" s="3">
        <v>36052216</v>
      </c>
      <c r="P48" s="3">
        <v>36052216</v>
      </c>
      <c r="Q48" s="3">
        <f t="shared" si="1"/>
        <v>144208864</v>
      </c>
    </row>
    <row r="49" spans="1:17" ht="105" x14ac:dyDescent="0.25">
      <c r="A49" s="2">
        <v>46</v>
      </c>
      <c r="B49" s="5" t="s">
        <v>278</v>
      </c>
      <c r="C49" s="6" t="s">
        <v>279</v>
      </c>
      <c r="D49" s="4" t="s">
        <v>54</v>
      </c>
      <c r="E49" s="7" t="s">
        <v>141</v>
      </c>
      <c r="F49" s="6" t="s">
        <v>280</v>
      </c>
      <c r="G49" s="4" t="s">
        <v>16</v>
      </c>
      <c r="H49" s="4"/>
      <c r="I49" s="4" t="s">
        <v>14</v>
      </c>
      <c r="J49" s="7" t="s">
        <v>122</v>
      </c>
      <c r="K49" s="3">
        <v>133801000</v>
      </c>
      <c r="L49" s="3">
        <v>135341000</v>
      </c>
      <c r="M49" s="3">
        <v>139401230</v>
      </c>
      <c r="N49" s="3">
        <v>143583267</v>
      </c>
      <c r="O49" s="3">
        <v>147890765</v>
      </c>
      <c r="P49" s="3">
        <v>152327488</v>
      </c>
      <c r="Q49" s="3">
        <f t="shared" si="1"/>
        <v>852344750</v>
      </c>
    </row>
    <row r="50" spans="1:17" ht="90" x14ac:dyDescent="0.25">
      <c r="A50" s="2">
        <v>47</v>
      </c>
      <c r="B50" s="5" t="s">
        <v>281</v>
      </c>
      <c r="C50" s="6" t="s">
        <v>282</v>
      </c>
      <c r="D50" s="4" t="s">
        <v>54</v>
      </c>
      <c r="E50" s="7" t="s">
        <v>141</v>
      </c>
      <c r="F50" s="6" t="s">
        <v>283</v>
      </c>
      <c r="G50" s="4" t="s">
        <v>16</v>
      </c>
      <c r="H50" s="4"/>
      <c r="I50" s="4" t="s">
        <v>14</v>
      </c>
      <c r="J50" s="7" t="s">
        <v>284</v>
      </c>
      <c r="K50" s="3">
        <v>178209000</v>
      </c>
      <c r="L50" s="3">
        <v>239079000</v>
      </c>
      <c r="M50" s="3">
        <v>246251370</v>
      </c>
      <c r="N50" s="3">
        <v>253638911</v>
      </c>
      <c r="O50" s="3">
        <v>261248078</v>
      </c>
      <c r="P50" s="3">
        <v>269085521</v>
      </c>
      <c r="Q50" s="3">
        <f t="shared" si="1"/>
        <v>1447511880</v>
      </c>
    </row>
    <row r="51" spans="1:17" ht="90" x14ac:dyDescent="0.25">
      <c r="A51" s="2">
        <v>48</v>
      </c>
      <c r="B51" s="5" t="s">
        <v>285</v>
      </c>
      <c r="C51" s="6" t="s">
        <v>286</v>
      </c>
      <c r="D51" s="4" t="s">
        <v>54</v>
      </c>
      <c r="E51" s="7" t="s">
        <v>141</v>
      </c>
      <c r="F51" s="6" t="s">
        <v>287</v>
      </c>
      <c r="G51" s="4" t="s">
        <v>16</v>
      </c>
      <c r="H51" s="4"/>
      <c r="I51" s="4" t="s">
        <v>14</v>
      </c>
      <c r="J51" s="7" t="s">
        <v>288</v>
      </c>
      <c r="K51" s="3">
        <v>907150000</v>
      </c>
      <c r="L51" s="3">
        <v>759883000</v>
      </c>
      <c r="M51" s="3">
        <v>782679490</v>
      </c>
      <c r="N51" s="3">
        <v>806159875</v>
      </c>
      <c r="O51" s="3">
        <v>830344671</v>
      </c>
      <c r="P51" s="3">
        <v>855255011</v>
      </c>
      <c r="Q51" s="3">
        <f t="shared" si="1"/>
        <v>4941472047</v>
      </c>
    </row>
    <row r="52" spans="1:17" ht="225" x14ac:dyDescent="0.25">
      <c r="A52" s="2">
        <v>49</v>
      </c>
      <c r="B52" s="5" t="s">
        <v>289</v>
      </c>
      <c r="C52" s="6" t="s">
        <v>290</v>
      </c>
      <c r="D52" s="4" t="s">
        <v>54</v>
      </c>
      <c r="E52" s="7" t="s">
        <v>141</v>
      </c>
      <c r="F52" s="6" t="s">
        <v>291</v>
      </c>
      <c r="G52" s="4" t="s">
        <v>62</v>
      </c>
      <c r="H52" s="4" t="s">
        <v>292</v>
      </c>
      <c r="I52" s="4" t="s">
        <v>14</v>
      </c>
      <c r="J52" s="7" t="s">
        <v>84</v>
      </c>
      <c r="K52" s="3">
        <v>420687120</v>
      </c>
      <c r="L52" s="3">
        <v>420687120</v>
      </c>
      <c r="M52" s="3">
        <v>420687120</v>
      </c>
      <c r="N52" s="3">
        <v>420687120</v>
      </c>
      <c r="O52" s="3">
        <v>420687120</v>
      </c>
      <c r="P52" s="3">
        <v>0</v>
      </c>
      <c r="Q52" s="3">
        <f t="shared" si="1"/>
        <v>2103435600</v>
      </c>
    </row>
    <row r="53" spans="1:17" ht="150" x14ac:dyDescent="0.25">
      <c r="A53" s="2">
        <v>50</v>
      </c>
      <c r="B53" s="5" t="s">
        <v>293</v>
      </c>
      <c r="C53" s="6" t="s">
        <v>294</v>
      </c>
      <c r="D53" s="4" t="s">
        <v>54</v>
      </c>
      <c r="E53" s="7" t="s">
        <v>141</v>
      </c>
      <c r="F53" s="6" t="s">
        <v>295</v>
      </c>
      <c r="G53" s="4" t="s">
        <v>62</v>
      </c>
      <c r="H53" s="4" t="s">
        <v>296</v>
      </c>
      <c r="I53" s="4" t="s">
        <v>14</v>
      </c>
      <c r="J53" s="7" t="s">
        <v>83</v>
      </c>
      <c r="K53" s="3">
        <v>83204000</v>
      </c>
      <c r="L53" s="3">
        <v>73530000</v>
      </c>
      <c r="M53" s="3">
        <v>61056000</v>
      </c>
      <c r="N53" s="3">
        <v>61056000</v>
      </c>
      <c r="O53" s="3">
        <v>61056000</v>
      </c>
      <c r="P53" s="3">
        <v>61056000</v>
      </c>
      <c r="Q53" s="3">
        <f t="shared" si="1"/>
        <v>400958000</v>
      </c>
    </row>
    <row r="54" spans="1:17" ht="120" x14ac:dyDescent="0.25">
      <c r="A54" s="2">
        <v>51</v>
      </c>
      <c r="B54" s="5" t="s">
        <v>297</v>
      </c>
      <c r="C54" s="6" t="s">
        <v>298</v>
      </c>
      <c r="D54" s="4" t="s">
        <v>54</v>
      </c>
      <c r="E54" s="7" t="s">
        <v>141</v>
      </c>
      <c r="F54" s="6" t="s">
        <v>299</v>
      </c>
      <c r="G54" s="4" t="s">
        <v>16</v>
      </c>
      <c r="H54" s="4"/>
      <c r="I54" s="4" t="s">
        <v>14</v>
      </c>
      <c r="J54" s="7" t="s">
        <v>300</v>
      </c>
      <c r="K54" s="3">
        <v>0</v>
      </c>
      <c r="L54" s="3">
        <v>0</v>
      </c>
      <c r="M54" s="3">
        <v>0</v>
      </c>
      <c r="N54" s="3">
        <v>10175000000</v>
      </c>
      <c r="O54" s="3">
        <v>10175000000</v>
      </c>
      <c r="P54" s="3">
        <v>0</v>
      </c>
      <c r="Q54" s="3">
        <f t="shared" si="1"/>
        <v>20350000000</v>
      </c>
    </row>
    <row r="55" spans="1:17" ht="165" x14ac:dyDescent="0.25">
      <c r="A55" s="2">
        <v>52</v>
      </c>
      <c r="B55" s="5" t="s">
        <v>301</v>
      </c>
      <c r="C55" s="6" t="s">
        <v>302</v>
      </c>
      <c r="D55" s="4" t="s">
        <v>54</v>
      </c>
      <c r="E55" s="7" t="s">
        <v>141</v>
      </c>
      <c r="F55" s="6" t="s">
        <v>1084</v>
      </c>
      <c r="G55" s="4" t="s">
        <v>16</v>
      </c>
      <c r="H55" s="4"/>
      <c r="I55" s="4" t="s">
        <v>14</v>
      </c>
      <c r="J55" s="7" t="s">
        <v>67</v>
      </c>
      <c r="K55" s="3">
        <v>0</v>
      </c>
      <c r="L55" s="3">
        <v>309386000</v>
      </c>
      <c r="M55" s="3">
        <v>309386000</v>
      </c>
      <c r="N55" s="3">
        <v>309386000</v>
      </c>
      <c r="O55" s="3">
        <v>309386000</v>
      </c>
      <c r="P55" s="3">
        <v>309386000</v>
      </c>
      <c r="Q55" s="3">
        <f t="shared" si="1"/>
        <v>1546930000</v>
      </c>
    </row>
    <row r="56" spans="1:17" ht="409.5" x14ac:dyDescent="0.25">
      <c r="A56" s="2">
        <v>53</v>
      </c>
      <c r="B56" s="5" t="s">
        <v>303</v>
      </c>
      <c r="C56" s="6" t="s">
        <v>304</v>
      </c>
      <c r="D56" s="4" t="s">
        <v>54</v>
      </c>
      <c r="E56" s="7" t="s">
        <v>141</v>
      </c>
      <c r="F56" s="6" t="s">
        <v>305</v>
      </c>
      <c r="G56" s="4" t="s">
        <v>12</v>
      </c>
      <c r="H56" s="4" t="s">
        <v>23</v>
      </c>
      <c r="I56" s="4" t="s">
        <v>14</v>
      </c>
      <c r="J56" s="7" t="s">
        <v>28</v>
      </c>
      <c r="K56" s="3">
        <v>0</v>
      </c>
      <c r="L56" s="3">
        <v>0</v>
      </c>
      <c r="M56" s="3">
        <v>0</v>
      </c>
      <c r="N56" s="3">
        <v>77214771</v>
      </c>
      <c r="O56" s="3">
        <v>25850000</v>
      </c>
      <c r="P56" s="3">
        <v>12250000</v>
      </c>
      <c r="Q56" s="3">
        <f t="shared" si="1"/>
        <v>115314771</v>
      </c>
    </row>
    <row r="57" spans="1:17" ht="90" x14ac:dyDescent="0.25">
      <c r="A57" s="2">
        <v>54</v>
      </c>
      <c r="B57" s="5" t="s">
        <v>306</v>
      </c>
      <c r="C57" s="6" t="s">
        <v>307</v>
      </c>
      <c r="D57" s="4" t="s">
        <v>54</v>
      </c>
      <c r="E57" s="7" t="s">
        <v>141</v>
      </c>
      <c r="F57" s="6" t="s">
        <v>308</v>
      </c>
      <c r="G57" s="4" t="s">
        <v>12</v>
      </c>
      <c r="H57" s="4" t="s">
        <v>46</v>
      </c>
      <c r="I57" s="4" t="s">
        <v>75</v>
      </c>
      <c r="J57" s="7" t="s">
        <v>27</v>
      </c>
      <c r="K57" s="3">
        <v>0</v>
      </c>
      <c r="L57" s="3">
        <v>0</v>
      </c>
      <c r="M57" s="3">
        <v>670000</v>
      </c>
      <c r="N57" s="3">
        <v>0</v>
      </c>
      <c r="O57" s="3">
        <v>0</v>
      </c>
      <c r="P57" s="3">
        <v>0</v>
      </c>
      <c r="Q57" s="3">
        <f t="shared" si="1"/>
        <v>670000</v>
      </c>
    </row>
    <row r="58" spans="1:17" ht="300" x14ac:dyDescent="0.25">
      <c r="A58" s="2">
        <v>55</v>
      </c>
      <c r="B58" s="5" t="s">
        <v>309</v>
      </c>
      <c r="C58" s="6" t="s">
        <v>310</v>
      </c>
      <c r="D58" s="4" t="s">
        <v>54</v>
      </c>
      <c r="E58" s="7" t="s">
        <v>141</v>
      </c>
      <c r="F58" s="6" t="s">
        <v>311</v>
      </c>
      <c r="G58" s="4" t="s">
        <v>12</v>
      </c>
      <c r="H58" s="4" t="s">
        <v>13</v>
      </c>
      <c r="I58" s="4" t="s">
        <v>75</v>
      </c>
      <c r="J58" s="7" t="s">
        <v>29</v>
      </c>
      <c r="K58" s="3">
        <v>0</v>
      </c>
      <c r="L58" s="3">
        <v>0</v>
      </c>
      <c r="M58" s="3">
        <v>0</v>
      </c>
      <c r="N58" s="3">
        <v>680512942</v>
      </c>
      <c r="O58" s="3">
        <v>680512942</v>
      </c>
      <c r="P58" s="3">
        <v>2368020942</v>
      </c>
      <c r="Q58" s="3">
        <f t="shared" si="1"/>
        <v>3729046826</v>
      </c>
    </row>
    <row r="59" spans="1:17" ht="210" x14ac:dyDescent="0.25">
      <c r="A59" s="2">
        <v>56</v>
      </c>
      <c r="B59" s="5" t="s">
        <v>312</v>
      </c>
      <c r="C59" s="6" t="s">
        <v>313</v>
      </c>
      <c r="D59" s="4" t="s">
        <v>54</v>
      </c>
      <c r="E59" s="7" t="s">
        <v>141</v>
      </c>
      <c r="F59" s="6" t="s">
        <v>314</v>
      </c>
      <c r="G59" s="4" t="s">
        <v>62</v>
      </c>
      <c r="H59" s="4" t="s">
        <v>315</v>
      </c>
      <c r="I59" s="4" t="s">
        <v>14</v>
      </c>
      <c r="J59" s="7" t="s">
        <v>121</v>
      </c>
      <c r="K59" s="3">
        <v>966415000</v>
      </c>
      <c r="L59" s="3">
        <v>995772000</v>
      </c>
      <c r="M59" s="3">
        <v>368543000</v>
      </c>
      <c r="N59" s="3">
        <v>334052000</v>
      </c>
      <c r="O59" s="3">
        <v>0</v>
      </c>
      <c r="P59" s="3">
        <v>0</v>
      </c>
      <c r="Q59" s="3">
        <f t="shared" si="1"/>
        <v>2664782000</v>
      </c>
    </row>
    <row r="60" spans="1:17" ht="60" x14ac:dyDescent="0.25">
      <c r="A60" s="2">
        <v>57</v>
      </c>
      <c r="B60" s="5" t="s">
        <v>316</v>
      </c>
      <c r="C60" s="6" t="s">
        <v>317</v>
      </c>
      <c r="D60" s="4" t="s">
        <v>54</v>
      </c>
      <c r="E60" s="7" t="s">
        <v>141</v>
      </c>
      <c r="F60" s="6" t="s">
        <v>318</v>
      </c>
      <c r="G60" s="4" t="s">
        <v>62</v>
      </c>
      <c r="H60" s="4"/>
      <c r="I60" s="4" t="s">
        <v>14</v>
      </c>
      <c r="J60" s="7" t="s">
        <v>131</v>
      </c>
      <c r="K60" s="3">
        <v>165620000</v>
      </c>
      <c r="L60" s="3">
        <v>165620000</v>
      </c>
      <c r="M60" s="3">
        <v>165620000</v>
      </c>
      <c r="N60" s="3">
        <v>165620000</v>
      </c>
      <c r="O60" s="3">
        <v>165620000</v>
      </c>
      <c r="P60" s="3">
        <v>0</v>
      </c>
      <c r="Q60" s="3">
        <f t="shared" si="1"/>
        <v>828100000</v>
      </c>
    </row>
    <row r="61" spans="1:17" ht="315" x14ac:dyDescent="0.25">
      <c r="A61" s="2">
        <v>58</v>
      </c>
      <c r="B61" s="5" t="s">
        <v>319</v>
      </c>
      <c r="C61" s="6" t="s">
        <v>320</v>
      </c>
      <c r="D61" s="4" t="s">
        <v>54</v>
      </c>
      <c r="E61" s="7" t="s">
        <v>141</v>
      </c>
      <c r="F61" s="6" t="s">
        <v>321</v>
      </c>
      <c r="G61" s="4" t="s">
        <v>16</v>
      </c>
      <c r="H61" s="4"/>
      <c r="I61" s="4" t="s">
        <v>75</v>
      </c>
      <c r="J61" s="7" t="s">
        <v>39</v>
      </c>
      <c r="K61" s="3">
        <v>0</v>
      </c>
      <c r="L61" s="3">
        <v>2000000</v>
      </c>
      <c r="M61" s="3">
        <v>8079000</v>
      </c>
      <c r="N61" s="3">
        <v>0</v>
      </c>
      <c r="O61" s="3">
        <v>0</v>
      </c>
      <c r="P61" s="3">
        <v>0</v>
      </c>
      <c r="Q61" s="3">
        <f t="shared" si="1"/>
        <v>10079000</v>
      </c>
    </row>
    <row r="62" spans="1:17" ht="409.5" x14ac:dyDescent="0.25">
      <c r="A62" s="2">
        <v>59</v>
      </c>
      <c r="B62" s="5" t="s">
        <v>322</v>
      </c>
      <c r="C62" s="6" t="s">
        <v>323</v>
      </c>
      <c r="D62" s="4" t="s">
        <v>54</v>
      </c>
      <c r="E62" s="7" t="s">
        <v>141</v>
      </c>
      <c r="F62" s="6" t="s">
        <v>324</v>
      </c>
      <c r="G62" s="4" t="s">
        <v>16</v>
      </c>
      <c r="H62" s="4"/>
      <c r="I62" s="4" t="s">
        <v>14</v>
      </c>
      <c r="J62" s="7" t="s">
        <v>103</v>
      </c>
      <c r="K62" s="3">
        <v>723617000</v>
      </c>
      <c r="L62" s="3">
        <v>453906000</v>
      </c>
      <c r="M62" s="3">
        <v>499296600</v>
      </c>
      <c r="N62" s="3">
        <v>629226260</v>
      </c>
      <c r="O62" s="3">
        <v>604148886</v>
      </c>
      <c r="P62" s="3">
        <v>664563775</v>
      </c>
      <c r="Q62" s="3">
        <f t="shared" si="1"/>
        <v>3574758521</v>
      </c>
    </row>
    <row r="63" spans="1:17" ht="45" x14ac:dyDescent="0.25">
      <c r="A63" s="2">
        <v>60</v>
      </c>
      <c r="B63" s="5" t="s">
        <v>325</v>
      </c>
      <c r="C63" s="6" t="s">
        <v>326</v>
      </c>
      <c r="D63" s="4" t="s">
        <v>54</v>
      </c>
      <c r="E63" s="7" t="s">
        <v>141</v>
      </c>
      <c r="F63" s="6" t="s">
        <v>327</v>
      </c>
      <c r="G63" s="4" t="s">
        <v>16</v>
      </c>
      <c r="H63" s="4"/>
      <c r="I63" s="4" t="s">
        <v>14</v>
      </c>
      <c r="J63" s="7" t="s">
        <v>86</v>
      </c>
      <c r="K63" s="3">
        <v>50990500</v>
      </c>
      <c r="L63" s="3">
        <v>49500000</v>
      </c>
      <c r="M63" s="3">
        <v>62700000</v>
      </c>
      <c r="N63" s="3">
        <v>68200000</v>
      </c>
      <c r="O63" s="3">
        <v>73700000</v>
      </c>
      <c r="P63" s="3">
        <v>127651000</v>
      </c>
      <c r="Q63" s="3">
        <f t="shared" si="1"/>
        <v>432741500</v>
      </c>
    </row>
    <row r="64" spans="1:17" ht="75" x14ac:dyDescent="0.25">
      <c r="A64" s="2">
        <v>61</v>
      </c>
      <c r="B64" s="5" t="s">
        <v>328</v>
      </c>
      <c r="C64" s="6" t="s">
        <v>329</v>
      </c>
      <c r="D64" s="4" t="s">
        <v>54</v>
      </c>
      <c r="E64" s="7" t="s">
        <v>141</v>
      </c>
      <c r="F64" s="6" t="s">
        <v>330</v>
      </c>
      <c r="G64" s="4" t="s">
        <v>16</v>
      </c>
      <c r="H64" s="4"/>
      <c r="I64" s="4" t="s">
        <v>14</v>
      </c>
      <c r="J64" s="7" t="s">
        <v>39</v>
      </c>
      <c r="K64" s="3">
        <v>3850000</v>
      </c>
      <c r="L64" s="3">
        <v>13800000</v>
      </c>
      <c r="M64" s="3">
        <v>41670000</v>
      </c>
      <c r="N64" s="3">
        <v>576261000</v>
      </c>
      <c r="O64" s="3">
        <v>576261000</v>
      </c>
      <c r="P64" s="3">
        <v>0</v>
      </c>
      <c r="Q64" s="3">
        <f t="shared" si="1"/>
        <v>1211842000</v>
      </c>
    </row>
    <row r="65" spans="1:17" ht="60" x14ac:dyDescent="0.25">
      <c r="A65" s="2">
        <v>62</v>
      </c>
      <c r="B65" s="5" t="s">
        <v>331</v>
      </c>
      <c r="C65" s="6" t="s">
        <v>332</v>
      </c>
      <c r="D65" s="4" t="s">
        <v>54</v>
      </c>
      <c r="E65" s="7" t="s">
        <v>141</v>
      </c>
      <c r="F65" s="6" t="s">
        <v>333</v>
      </c>
      <c r="G65" s="4" t="s">
        <v>16</v>
      </c>
      <c r="H65" s="4"/>
      <c r="I65" s="4" t="s">
        <v>14</v>
      </c>
      <c r="J65" s="7" t="s">
        <v>37</v>
      </c>
      <c r="K65" s="3">
        <v>3000000</v>
      </c>
      <c r="L65" s="3">
        <v>5000000</v>
      </c>
      <c r="M65" s="3">
        <v>5000000</v>
      </c>
      <c r="N65" s="3">
        <v>20179000</v>
      </c>
      <c r="O65" s="3">
        <v>19549000</v>
      </c>
      <c r="P65" s="3">
        <v>5000000</v>
      </c>
      <c r="Q65" s="3">
        <f t="shared" si="1"/>
        <v>57728000</v>
      </c>
    </row>
    <row r="66" spans="1:17" ht="135" x14ac:dyDescent="0.25">
      <c r="A66" s="2">
        <v>63</v>
      </c>
      <c r="B66" s="5" t="s">
        <v>334</v>
      </c>
      <c r="C66" s="6" t="s">
        <v>335</v>
      </c>
      <c r="D66" s="4" t="s">
        <v>54</v>
      </c>
      <c r="E66" s="7" t="s">
        <v>141</v>
      </c>
      <c r="F66" s="6" t="s">
        <v>336</v>
      </c>
      <c r="G66" s="4" t="s">
        <v>16</v>
      </c>
      <c r="H66" s="4"/>
      <c r="I66" s="4" t="s">
        <v>14</v>
      </c>
      <c r="J66" s="7" t="s">
        <v>58</v>
      </c>
      <c r="K66" s="3">
        <v>632607000</v>
      </c>
      <c r="L66" s="3">
        <v>320313000</v>
      </c>
      <c r="M66" s="3">
        <v>267688000</v>
      </c>
      <c r="N66" s="3">
        <v>657524000</v>
      </c>
      <c r="O66" s="3">
        <v>0</v>
      </c>
      <c r="P66" s="3">
        <v>0</v>
      </c>
      <c r="Q66" s="3">
        <f t="shared" si="1"/>
        <v>1878132000</v>
      </c>
    </row>
    <row r="67" spans="1:17" ht="150" x14ac:dyDescent="0.25">
      <c r="A67" s="2">
        <v>64</v>
      </c>
      <c r="B67" s="5" t="s">
        <v>337</v>
      </c>
      <c r="C67" s="6" t="s">
        <v>338</v>
      </c>
      <c r="D67" s="4" t="s">
        <v>54</v>
      </c>
      <c r="E67" s="7" t="s">
        <v>141</v>
      </c>
      <c r="F67" s="6" t="s">
        <v>339</v>
      </c>
      <c r="G67" s="4" t="s">
        <v>16</v>
      </c>
      <c r="H67" s="4"/>
      <c r="I67" s="4" t="s">
        <v>75</v>
      </c>
      <c r="J67" s="7" t="s">
        <v>21</v>
      </c>
      <c r="K67" s="3">
        <v>0</v>
      </c>
      <c r="L67" s="3">
        <v>115925</v>
      </c>
      <c r="M67" s="3">
        <v>115925</v>
      </c>
      <c r="N67" s="3">
        <v>0</v>
      </c>
      <c r="O67" s="3">
        <v>0</v>
      </c>
      <c r="P67" s="3">
        <v>0</v>
      </c>
      <c r="Q67" s="3">
        <f t="shared" si="1"/>
        <v>231850</v>
      </c>
    </row>
    <row r="68" spans="1:17" ht="60" x14ac:dyDescent="0.25">
      <c r="A68" s="2">
        <v>65</v>
      </c>
      <c r="B68" s="5" t="s">
        <v>340</v>
      </c>
      <c r="C68" s="6" t="s">
        <v>341</v>
      </c>
      <c r="D68" s="4" t="s">
        <v>54</v>
      </c>
      <c r="E68" s="7" t="s">
        <v>141</v>
      </c>
      <c r="F68" s="6" t="s">
        <v>342</v>
      </c>
      <c r="G68" s="4" t="s">
        <v>16</v>
      </c>
      <c r="H68" s="4"/>
      <c r="I68" s="4" t="s">
        <v>75</v>
      </c>
      <c r="J68" s="7" t="s">
        <v>126</v>
      </c>
      <c r="K68" s="3">
        <v>0</v>
      </c>
      <c r="L68" s="3">
        <v>714420000</v>
      </c>
      <c r="M68" s="3">
        <v>714420000</v>
      </c>
      <c r="N68" s="3">
        <v>714420000</v>
      </c>
      <c r="O68" s="3">
        <v>714420000</v>
      </c>
      <c r="P68" s="3">
        <v>714420000</v>
      </c>
      <c r="Q68" s="3">
        <f t="shared" si="1"/>
        <v>3572100000</v>
      </c>
    </row>
    <row r="69" spans="1:17" ht="60" x14ac:dyDescent="0.25">
      <c r="A69" s="2">
        <v>66</v>
      </c>
      <c r="B69" s="5" t="s">
        <v>343</v>
      </c>
      <c r="C69" s="6" t="s">
        <v>344</v>
      </c>
      <c r="D69" s="4" t="s">
        <v>54</v>
      </c>
      <c r="E69" s="7" t="s">
        <v>141</v>
      </c>
      <c r="F69" s="6" t="s">
        <v>345</v>
      </c>
      <c r="G69" s="4" t="s">
        <v>12</v>
      </c>
      <c r="H69" s="4" t="s">
        <v>13</v>
      </c>
      <c r="I69" s="4" t="s">
        <v>14</v>
      </c>
      <c r="J69" s="7" t="s">
        <v>57</v>
      </c>
      <c r="K69" s="3">
        <v>0</v>
      </c>
      <c r="L69" s="3">
        <v>0</v>
      </c>
      <c r="M69" s="3">
        <v>10260000</v>
      </c>
      <c r="N69" s="3">
        <v>49148578</v>
      </c>
      <c r="O69" s="3">
        <v>53577663</v>
      </c>
      <c r="P69" s="3">
        <v>0</v>
      </c>
      <c r="Q69" s="3">
        <f t="shared" si="1"/>
        <v>112986241</v>
      </c>
    </row>
    <row r="70" spans="1:17" ht="105" x14ac:dyDescent="0.25">
      <c r="A70" s="2">
        <v>67</v>
      </c>
      <c r="B70" s="5" t="s">
        <v>346</v>
      </c>
      <c r="C70" s="6" t="s">
        <v>347</v>
      </c>
      <c r="D70" s="4" t="s">
        <v>54</v>
      </c>
      <c r="E70" s="7" t="s">
        <v>141</v>
      </c>
      <c r="F70" s="6" t="s">
        <v>348</v>
      </c>
      <c r="G70" s="4" t="s">
        <v>16</v>
      </c>
      <c r="H70" s="4"/>
      <c r="I70" s="4" t="s">
        <v>14</v>
      </c>
      <c r="J70" s="7" t="s">
        <v>37</v>
      </c>
      <c r="K70" s="3">
        <v>2421000</v>
      </c>
      <c r="L70" s="3">
        <v>1378000</v>
      </c>
      <c r="M70" s="3">
        <v>1378000</v>
      </c>
      <c r="N70" s="3">
        <v>8182000</v>
      </c>
      <c r="O70" s="3">
        <v>8428000</v>
      </c>
      <c r="P70" s="3">
        <v>8680840</v>
      </c>
      <c r="Q70" s="3">
        <f t="shared" si="1"/>
        <v>30467840</v>
      </c>
    </row>
    <row r="71" spans="1:17" ht="150" x14ac:dyDescent="0.25">
      <c r="A71" s="2">
        <v>68</v>
      </c>
      <c r="B71" s="5" t="s">
        <v>349</v>
      </c>
      <c r="C71" s="6" t="s">
        <v>350</v>
      </c>
      <c r="D71" s="4" t="s">
        <v>54</v>
      </c>
      <c r="E71" s="7" t="s">
        <v>141</v>
      </c>
      <c r="F71" s="6" t="s">
        <v>351</v>
      </c>
      <c r="G71" s="4" t="s">
        <v>12</v>
      </c>
      <c r="H71" s="4" t="s">
        <v>13</v>
      </c>
      <c r="I71" s="4" t="s">
        <v>14</v>
      </c>
      <c r="J71" s="7" t="s">
        <v>105</v>
      </c>
      <c r="K71" s="3">
        <v>1723000</v>
      </c>
      <c r="L71" s="3">
        <v>1967000</v>
      </c>
      <c r="M71" s="3">
        <v>9100000</v>
      </c>
      <c r="N71" s="3">
        <v>9373000</v>
      </c>
      <c r="O71" s="3">
        <v>9944000</v>
      </c>
      <c r="P71" s="3">
        <v>10242320</v>
      </c>
      <c r="Q71" s="3">
        <f t="shared" si="1"/>
        <v>42349320</v>
      </c>
    </row>
    <row r="72" spans="1:17" ht="75" x14ac:dyDescent="0.25">
      <c r="A72" s="2">
        <v>69</v>
      </c>
      <c r="B72" s="5" t="s">
        <v>352</v>
      </c>
      <c r="C72" s="6" t="s">
        <v>353</v>
      </c>
      <c r="D72" s="4" t="s">
        <v>54</v>
      </c>
      <c r="E72" s="7" t="s">
        <v>141</v>
      </c>
      <c r="F72" s="6" t="s">
        <v>354</v>
      </c>
      <c r="G72" s="4" t="s">
        <v>62</v>
      </c>
      <c r="H72" s="4"/>
      <c r="I72" s="4" t="s">
        <v>75</v>
      </c>
      <c r="J72" s="7" t="s">
        <v>57</v>
      </c>
      <c r="K72" s="3">
        <v>0</v>
      </c>
      <c r="L72" s="3">
        <v>0</v>
      </c>
      <c r="M72" s="3">
        <v>50000000</v>
      </c>
      <c r="N72" s="3">
        <v>50000000</v>
      </c>
      <c r="O72" s="3">
        <v>50000000</v>
      </c>
      <c r="P72" s="3">
        <v>0</v>
      </c>
      <c r="Q72" s="3">
        <f t="shared" si="1"/>
        <v>150000000</v>
      </c>
    </row>
    <row r="73" spans="1:17" ht="270" x14ac:dyDescent="0.25">
      <c r="A73" s="2">
        <v>70</v>
      </c>
      <c r="B73" s="5" t="s">
        <v>355</v>
      </c>
      <c r="C73" s="6" t="s">
        <v>356</v>
      </c>
      <c r="D73" s="4" t="s">
        <v>54</v>
      </c>
      <c r="E73" s="7" t="s">
        <v>141</v>
      </c>
      <c r="F73" s="6" t="s">
        <v>357</v>
      </c>
      <c r="G73" s="4" t="s">
        <v>62</v>
      </c>
      <c r="H73" s="4" t="s">
        <v>358</v>
      </c>
      <c r="I73" s="4" t="s">
        <v>75</v>
      </c>
      <c r="J73" s="7" t="s">
        <v>123</v>
      </c>
      <c r="K73" s="3">
        <v>206832654</v>
      </c>
      <c r="L73" s="3">
        <v>208074216</v>
      </c>
      <c r="M73" s="3">
        <v>221247054</v>
      </c>
      <c r="N73" s="3">
        <v>181189596</v>
      </c>
      <c r="O73" s="3">
        <v>0</v>
      </c>
      <c r="P73" s="3">
        <v>0</v>
      </c>
      <c r="Q73" s="3">
        <f t="shared" si="1"/>
        <v>817343520</v>
      </c>
    </row>
    <row r="74" spans="1:17" ht="360" x14ac:dyDescent="0.25">
      <c r="A74" s="2">
        <v>71</v>
      </c>
      <c r="B74" s="5" t="s">
        <v>359</v>
      </c>
      <c r="C74" s="6" t="s">
        <v>360</v>
      </c>
      <c r="D74" s="4" t="s">
        <v>54</v>
      </c>
      <c r="E74" s="7" t="s">
        <v>141</v>
      </c>
      <c r="F74" s="6" t="s">
        <v>361</v>
      </c>
      <c r="G74" s="4" t="s">
        <v>16</v>
      </c>
      <c r="H74" s="4"/>
      <c r="I74" s="4" t="s">
        <v>14</v>
      </c>
      <c r="J74" s="7" t="s">
        <v>67</v>
      </c>
      <c r="K74" s="3">
        <v>1295183000</v>
      </c>
      <c r="L74" s="3">
        <v>1415619000</v>
      </c>
      <c r="M74" s="3">
        <v>1424566000</v>
      </c>
      <c r="N74" s="3">
        <v>1927262170</v>
      </c>
      <c r="O74" s="3">
        <v>1808343159</v>
      </c>
      <c r="P74" s="3">
        <v>0</v>
      </c>
      <c r="Q74" s="3">
        <f t="shared" si="1"/>
        <v>7870973329</v>
      </c>
    </row>
    <row r="75" spans="1:17" ht="409.5" x14ac:dyDescent="0.25">
      <c r="A75" s="2">
        <v>72</v>
      </c>
      <c r="B75" s="5" t="s">
        <v>362</v>
      </c>
      <c r="C75" s="6" t="s">
        <v>363</v>
      </c>
      <c r="D75" s="4" t="s">
        <v>54</v>
      </c>
      <c r="E75" s="7" t="s">
        <v>141</v>
      </c>
      <c r="F75" s="6" t="s">
        <v>364</v>
      </c>
      <c r="G75" s="4" t="s">
        <v>16</v>
      </c>
      <c r="H75" s="4"/>
      <c r="I75" s="4" t="s">
        <v>14</v>
      </c>
      <c r="J75" s="7" t="s">
        <v>84</v>
      </c>
      <c r="K75" s="3">
        <v>72220000</v>
      </c>
      <c r="L75" s="3">
        <v>161572000</v>
      </c>
      <c r="M75" s="3">
        <v>77782000</v>
      </c>
      <c r="N75" s="3">
        <v>236193000</v>
      </c>
      <c r="O75" s="3">
        <v>205973000</v>
      </c>
      <c r="P75" s="3">
        <v>0</v>
      </c>
      <c r="Q75" s="3">
        <f t="shared" si="1"/>
        <v>753740000</v>
      </c>
    </row>
    <row r="76" spans="1:17" ht="409.5" x14ac:dyDescent="0.25">
      <c r="A76" s="2">
        <v>73</v>
      </c>
      <c r="B76" s="5" t="s">
        <v>365</v>
      </c>
      <c r="C76" s="6" t="s">
        <v>366</v>
      </c>
      <c r="D76" s="4" t="s">
        <v>54</v>
      </c>
      <c r="E76" s="7" t="s">
        <v>141</v>
      </c>
      <c r="F76" s="6" t="s">
        <v>367</v>
      </c>
      <c r="G76" s="4" t="s">
        <v>62</v>
      </c>
      <c r="H76" s="4" t="s">
        <v>136</v>
      </c>
      <c r="I76" s="4" t="s">
        <v>75</v>
      </c>
      <c r="J76" s="7" t="s">
        <v>94</v>
      </c>
      <c r="K76" s="3">
        <v>112700000</v>
      </c>
      <c r="L76" s="3">
        <v>112700000</v>
      </c>
      <c r="M76" s="3">
        <v>375891230</v>
      </c>
      <c r="N76" s="3">
        <v>375891230</v>
      </c>
      <c r="O76" s="3">
        <v>375891230</v>
      </c>
      <c r="P76" s="3">
        <v>751782460</v>
      </c>
      <c r="Q76" s="3">
        <f t="shared" si="1"/>
        <v>2104856150</v>
      </c>
    </row>
    <row r="77" spans="1:17" ht="75" x14ac:dyDescent="0.25">
      <c r="A77" s="2">
        <v>74</v>
      </c>
      <c r="B77" s="5" t="s">
        <v>368</v>
      </c>
      <c r="C77" s="6" t="s">
        <v>369</v>
      </c>
      <c r="D77" s="4" t="s">
        <v>54</v>
      </c>
      <c r="E77" s="7" t="s">
        <v>141</v>
      </c>
      <c r="F77" s="6" t="s">
        <v>370</v>
      </c>
      <c r="G77" s="4" t="s">
        <v>12</v>
      </c>
      <c r="H77" s="4" t="s">
        <v>36</v>
      </c>
      <c r="I77" s="4" t="s">
        <v>75</v>
      </c>
      <c r="J77" s="7" t="s">
        <v>27</v>
      </c>
      <c r="K77" s="3">
        <v>0</v>
      </c>
      <c r="L77" s="3">
        <v>0</v>
      </c>
      <c r="M77" s="3">
        <v>997822</v>
      </c>
      <c r="N77" s="3">
        <v>0</v>
      </c>
      <c r="O77" s="3">
        <v>0</v>
      </c>
      <c r="P77" s="3">
        <v>0</v>
      </c>
      <c r="Q77" s="3">
        <f t="shared" si="1"/>
        <v>997822</v>
      </c>
    </row>
    <row r="78" spans="1:17" ht="90" x14ac:dyDescent="0.25">
      <c r="A78" s="2">
        <v>75</v>
      </c>
      <c r="B78" s="5" t="s">
        <v>371</v>
      </c>
      <c r="C78" s="6" t="s">
        <v>372</v>
      </c>
      <c r="D78" s="4" t="s">
        <v>54</v>
      </c>
      <c r="E78" s="7" t="s">
        <v>141</v>
      </c>
      <c r="F78" s="6"/>
      <c r="G78" s="4" t="s">
        <v>16</v>
      </c>
      <c r="H78" s="4"/>
      <c r="I78" s="4" t="s">
        <v>14</v>
      </c>
      <c r="J78" s="7" t="s">
        <v>37</v>
      </c>
      <c r="K78" s="3">
        <v>4126000</v>
      </c>
      <c r="L78" s="3">
        <v>4814000</v>
      </c>
      <c r="M78" s="3">
        <v>3100000</v>
      </c>
      <c r="N78" s="3">
        <v>9915000</v>
      </c>
      <c r="O78" s="3">
        <v>4015000</v>
      </c>
      <c r="P78" s="3">
        <v>4135450</v>
      </c>
      <c r="Q78" s="3">
        <f t="shared" si="1"/>
        <v>30105450</v>
      </c>
    </row>
    <row r="79" spans="1:17" ht="180" x14ac:dyDescent="0.25">
      <c r="A79" s="2">
        <v>76</v>
      </c>
      <c r="B79" s="5" t="s">
        <v>373</v>
      </c>
      <c r="C79" s="6" t="s">
        <v>374</v>
      </c>
      <c r="D79" s="4" t="s">
        <v>54</v>
      </c>
      <c r="E79" s="7" t="s">
        <v>141</v>
      </c>
      <c r="F79" s="6" t="s">
        <v>375</v>
      </c>
      <c r="G79" s="4" t="s">
        <v>62</v>
      </c>
      <c r="H79" s="4" t="s">
        <v>376</v>
      </c>
      <c r="I79" s="4" t="s">
        <v>75</v>
      </c>
      <c r="J79" s="7" t="s">
        <v>39</v>
      </c>
      <c r="K79" s="3">
        <v>0</v>
      </c>
      <c r="L79" s="3">
        <v>259571707</v>
      </c>
      <c r="M79" s="3">
        <v>249359679</v>
      </c>
      <c r="N79" s="3">
        <v>0</v>
      </c>
      <c r="O79" s="3">
        <v>0</v>
      </c>
      <c r="P79" s="3">
        <v>0</v>
      </c>
      <c r="Q79" s="3">
        <f t="shared" si="1"/>
        <v>508931386</v>
      </c>
    </row>
    <row r="80" spans="1:17" ht="45" x14ac:dyDescent="0.25">
      <c r="A80" s="2">
        <v>77</v>
      </c>
      <c r="B80" s="5" t="s">
        <v>377</v>
      </c>
      <c r="C80" s="6" t="s">
        <v>378</v>
      </c>
      <c r="D80" s="4" t="s">
        <v>54</v>
      </c>
      <c r="E80" s="7" t="s">
        <v>141</v>
      </c>
      <c r="F80" s="6" t="s">
        <v>379</v>
      </c>
      <c r="G80" s="4" t="s">
        <v>16</v>
      </c>
      <c r="H80" s="4"/>
      <c r="I80" s="4" t="s">
        <v>75</v>
      </c>
      <c r="J80" s="7" t="s">
        <v>91</v>
      </c>
      <c r="K80" s="3">
        <v>0</v>
      </c>
      <c r="L80" s="3">
        <v>3119340</v>
      </c>
      <c r="M80" s="3">
        <v>4380660</v>
      </c>
      <c r="N80" s="3">
        <v>0</v>
      </c>
      <c r="O80" s="3">
        <v>0</v>
      </c>
      <c r="P80" s="3">
        <v>0</v>
      </c>
      <c r="Q80" s="3">
        <f t="shared" si="1"/>
        <v>7500000</v>
      </c>
    </row>
    <row r="81" spans="1:17" ht="390" x14ac:dyDescent="0.25">
      <c r="A81" s="2">
        <v>78</v>
      </c>
      <c r="B81" s="5" t="s">
        <v>380</v>
      </c>
      <c r="C81" s="6" t="s">
        <v>381</v>
      </c>
      <c r="D81" s="4" t="s">
        <v>54</v>
      </c>
      <c r="E81" s="7" t="s">
        <v>141</v>
      </c>
      <c r="F81" s="6" t="s">
        <v>382</v>
      </c>
      <c r="G81" s="4" t="s">
        <v>16</v>
      </c>
      <c r="H81" s="4"/>
      <c r="I81" s="4" t="s">
        <v>75</v>
      </c>
      <c r="J81" s="7" t="s">
        <v>110</v>
      </c>
      <c r="K81" s="3">
        <v>1323513480</v>
      </c>
      <c r="L81" s="3">
        <v>1281846546</v>
      </c>
      <c r="M81" s="3">
        <v>1281846546</v>
      </c>
      <c r="N81" s="3">
        <v>0</v>
      </c>
      <c r="O81" s="3">
        <v>0</v>
      </c>
      <c r="P81" s="3">
        <v>0</v>
      </c>
      <c r="Q81" s="3">
        <f t="shared" si="1"/>
        <v>3887206572</v>
      </c>
    </row>
    <row r="82" spans="1:17" ht="120" x14ac:dyDescent="0.25">
      <c r="A82" s="2">
        <v>79</v>
      </c>
      <c r="B82" s="5" t="s">
        <v>383</v>
      </c>
      <c r="C82" s="6" t="s">
        <v>384</v>
      </c>
      <c r="D82" s="4" t="s">
        <v>54</v>
      </c>
      <c r="E82" s="7" t="s">
        <v>141</v>
      </c>
      <c r="F82" s="6" t="s">
        <v>385</v>
      </c>
      <c r="G82" s="4" t="s">
        <v>12</v>
      </c>
      <c r="H82" s="4" t="s">
        <v>13</v>
      </c>
      <c r="I82" s="4" t="s">
        <v>75</v>
      </c>
      <c r="J82" s="7" t="s">
        <v>99</v>
      </c>
      <c r="K82" s="3">
        <v>30740542</v>
      </c>
      <c r="L82" s="3">
        <v>39024180</v>
      </c>
      <c r="M82" s="3">
        <v>13209246</v>
      </c>
      <c r="N82" s="3">
        <v>0</v>
      </c>
      <c r="O82" s="3">
        <v>0</v>
      </c>
      <c r="P82" s="3">
        <v>0</v>
      </c>
      <c r="Q82" s="3">
        <f t="shared" ref="Q82:Q145" si="2">SUM(P82,O82,N82,M82,L82,K82)</f>
        <v>82973968</v>
      </c>
    </row>
    <row r="83" spans="1:17" ht="409.5" x14ac:dyDescent="0.25">
      <c r="A83" s="2">
        <v>80</v>
      </c>
      <c r="B83" s="5" t="s">
        <v>386</v>
      </c>
      <c r="C83" s="6" t="s">
        <v>387</v>
      </c>
      <c r="D83" s="4" t="s">
        <v>54</v>
      </c>
      <c r="E83" s="7" t="s">
        <v>141</v>
      </c>
      <c r="F83" s="6" t="s">
        <v>388</v>
      </c>
      <c r="G83" s="4" t="s">
        <v>12</v>
      </c>
      <c r="H83" s="4" t="s">
        <v>13</v>
      </c>
      <c r="I83" s="4" t="s">
        <v>75</v>
      </c>
      <c r="J83" s="7" t="s">
        <v>96</v>
      </c>
      <c r="K83" s="3">
        <v>60764826</v>
      </c>
      <c r="L83" s="3">
        <v>63502944</v>
      </c>
      <c r="M83" s="3">
        <v>55520850</v>
      </c>
      <c r="N83" s="3">
        <v>37013900</v>
      </c>
      <c r="O83" s="3">
        <v>0</v>
      </c>
      <c r="P83" s="3">
        <v>0</v>
      </c>
      <c r="Q83" s="3">
        <f t="shared" si="2"/>
        <v>216802520</v>
      </c>
    </row>
    <row r="84" spans="1:17" ht="60" x14ac:dyDescent="0.25">
      <c r="A84" s="2">
        <v>81</v>
      </c>
      <c r="B84" s="5" t="s">
        <v>389</v>
      </c>
      <c r="C84" s="6" t="s">
        <v>390</v>
      </c>
      <c r="D84" s="4" t="s">
        <v>54</v>
      </c>
      <c r="E84" s="7" t="s">
        <v>141</v>
      </c>
      <c r="F84" s="6" t="s">
        <v>391</v>
      </c>
      <c r="G84" s="4" t="s">
        <v>62</v>
      </c>
      <c r="H84" s="4" t="s">
        <v>392</v>
      </c>
      <c r="I84" s="4" t="s">
        <v>75</v>
      </c>
      <c r="J84" s="7" t="s">
        <v>88</v>
      </c>
      <c r="K84" s="3">
        <v>0</v>
      </c>
      <c r="L84" s="3">
        <v>0</v>
      </c>
      <c r="M84" s="3">
        <v>0</v>
      </c>
      <c r="N84" s="3">
        <v>655660</v>
      </c>
      <c r="O84" s="3">
        <v>263200</v>
      </c>
      <c r="P84" s="3">
        <v>713000</v>
      </c>
      <c r="Q84" s="3">
        <f t="shared" si="2"/>
        <v>1631860</v>
      </c>
    </row>
    <row r="85" spans="1:17" ht="45" x14ac:dyDescent="0.25">
      <c r="A85" s="2">
        <v>82</v>
      </c>
      <c r="B85" s="5" t="s">
        <v>393</v>
      </c>
      <c r="C85" s="6" t="s">
        <v>394</v>
      </c>
      <c r="D85" s="4" t="s">
        <v>54</v>
      </c>
      <c r="E85" s="7" t="s">
        <v>141</v>
      </c>
      <c r="F85" s="6" t="s">
        <v>395</v>
      </c>
      <c r="G85" s="4" t="s">
        <v>16</v>
      </c>
      <c r="H85" s="4"/>
      <c r="I85" s="4" t="s">
        <v>14</v>
      </c>
      <c r="J85" s="7" t="s">
        <v>28</v>
      </c>
      <c r="K85" s="3">
        <v>0</v>
      </c>
      <c r="L85" s="3">
        <v>0</v>
      </c>
      <c r="M85" s="3">
        <v>0</v>
      </c>
      <c r="N85" s="3">
        <v>142600000</v>
      </c>
      <c r="O85" s="3">
        <v>0</v>
      </c>
      <c r="P85" s="3">
        <v>0</v>
      </c>
      <c r="Q85" s="3">
        <f t="shared" si="2"/>
        <v>142600000</v>
      </c>
    </row>
    <row r="86" spans="1:17" ht="45" x14ac:dyDescent="0.25">
      <c r="A86" s="2">
        <v>83</v>
      </c>
      <c r="B86" s="5" t="s">
        <v>396</v>
      </c>
      <c r="C86" s="6" t="s">
        <v>397</v>
      </c>
      <c r="D86" s="4" t="s">
        <v>54</v>
      </c>
      <c r="E86" s="7" t="s">
        <v>141</v>
      </c>
      <c r="F86" s="6" t="s">
        <v>398</v>
      </c>
      <c r="G86" s="4" t="s">
        <v>16</v>
      </c>
      <c r="H86" s="4"/>
      <c r="I86" s="4" t="s">
        <v>14</v>
      </c>
      <c r="J86" s="7" t="s">
        <v>22</v>
      </c>
      <c r="K86" s="3">
        <v>0</v>
      </c>
      <c r="L86" s="3">
        <v>0</v>
      </c>
      <c r="M86" s="3">
        <v>0</v>
      </c>
      <c r="N86" s="3">
        <v>2000000</v>
      </c>
      <c r="O86" s="3">
        <v>0</v>
      </c>
      <c r="P86" s="3">
        <v>0</v>
      </c>
      <c r="Q86" s="3">
        <f t="shared" si="2"/>
        <v>2000000</v>
      </c>
    </row>
    <row r="87" spans="1:17" ht="390" x14ac:dyDescent="0.25">
      <c r="A87" s="2">
        <v>84</v>
      </c>
      <c r="B87" s="5" t="s">
        <v>399</v>
      </c>
      <c r="C87" s="6" t="s">
        <v>400</v>
      </c>
      <c r="D87" s="4" t="s">
        <v>59</v>
      </c>
      <c r="E87" s="7" t="s">
        <v>141</v>
      </c>
      <c r="F87" s="6" t="s">
        <v>401</v>
      </c>
      <c r="G87" s="4" t="s">
        <v>16</v>
      </c>
      <c r="H87" s="4"/>
      <c r="I87" s="4" t="s">
        <v>14</v>
      </c>
      <c r="J87" s="7" t="s">
        <v>39</v>
      </c>
      <c r="K87" s="3">
        <v>0</v>
      </c>
      <c r="L87" s="3">
        <v>251000000</v>
      </c>
      <c r="M87" s="3">
        <v>211456938</v>
      </c>
      <c r="N87" s="3">
        <v>360000000</v>
      </c>
      <c r="O87" s="3">
        <v>150000000</v>
      </c>
      <c r="P87" s="3">
        <v>150000000</v>
      </c>
      <c r="Q87" s="3">
        <f t="shared" si="2"/>
        <v>1122456938</v>
      </c>
    </row>
    <row r="88" spans="1:17" ht="180" x14ac:dyDescent="0.25">
      <c r="A88" s="2">
        <v>85</v>
      </c>
      <c r="B88" s="5" t="s">
        <v>402</v>
      </c>
      <c r="C88" s="6" t="s">
        <v>403</v>
      </c>
      <c r="D88" s="4" t="s">
        <v>60</v>
      </c>
      <c r="E88" s="7" t="s">
        <v>141</v>
      </c>
      <c r="F88" s="6" t="s">
        <v>404</v>
      </c>
      <c r="G88" s="4" t="s">
        <v>16</v>
      </c>
      <c r="H88" s="4"/>
      <c r="I88" s="4" t="s">
        <v>14</v>
      </c>
      <c r="J88" s="7" t="s">
        <v>110</v>
      </c>
      <c r="K88" s="3">
        <v>206484962</v>
      </c>
      <c r="L88" s="3">
        <v>100000000</v>
      </c>
      <c r="M88" s="3">
        <v>60000000</v>
      </c>
      <c r="N88" s="3">
        <v>0</v>
      </c>
      <c r="O88" s="3">
        <v>0</v>
      </c>
      <c r="P88" s="3">
        <v>0</v>
      </c>
      <c r="Q88" s="3">
        <f t="shared" si="2"/>
        <v>366484962</v>
      </c>
    </row>
    <row r="89" spans="1:17" ht="225" x14ac:dyDescent="0.25">
      <c r="A89" s="2">
        <v>86</v>
      </c>
      <c r="B89" s="5" t="s">
        <v>405</v>
      </c>
      <c r="C89" s="6" t="s">
        <v>406</v>
      </c>
      <c r="D89" s="4" t="s">
        <v>60</v>
      </c>
      <c r="E89" s="7" t="s">
        <v>141</v>
      </c>
      <c r="F89" s="6" t="s">
        <v>407</v>
      </c>
      <c r="G89" s="4" t="s">
        <v>12</v>
      </c>
      <c r="H89" s="4" t="s">
        <v>13</v>
      </c>
      <c r="I89" s="4" t="s">
        <v>30</v>
      </c>
      <c r="J89" s="7" t="s">
        <v>65</v>
      </c>
      <c r="K89" s="3">
        <v>0</v>
      </c>
      <c r="L89" s="3">
        <v>17542110</v>
      </c>
      <c r="M89" s="3">
        <v>10384360</v>
      </c>
      <c r="N89" s="3">
        <v>9631859</v>
      </c>
      <c r="O89" s="3">
        <v>0</v>
      </c>
      <c r="P89" s="3">
        <v>0</v>
      </c>
      <c r="Q89" s="3">
        <f t="shared" si="2"/>
        <v>37558329</v>
      </c>
    </row>
    <row r="90" spans="1:17" ht="105" x14ac:dyDescent="0.25">
      <c r="A90" s="2">
        <v>87</v>
      </c>
      <c r="B90" s="5" t="s">
        <v>408</v>
      </c>
      <c r="C90" s="6" t="s">
        <v>409</v>
      </c>
      <c r="D90" s="4" t="s">
        <v>60</v>
      </c>
      <c r="E90" s="7" t="s">
        <v>141</v>
      </c>
      <c r="F90" s="6" t="s">
        <v>410</v>
      </c>
      <c r="G90" s="4" t="s">
        <v>12</v>
      </c>
      <c r="H90" s="4" t="s">
        <v>13</v>
      </c>
      <c r="I90" s="4" t="s">
        <v>30</v>
      </c>
      <c r="J90" s="7" t="s">
        <v>65</v>
      </c>
      <c r="K90" s="3">
        <v>43772000</v>
      </c>
      <c r="L90" s="3">
        <v>0</v>
      </c>
      <c r="M90" s="3">
        <v>4751461</v>
      </c>
      <c r="N90" s="3">
        <v>3476539</v>
      </c>
      <c r="O90" s="3">
        <v>0</v>
      </c>
      <c r="P90" s="3">
        <v>0</v>
      </c>
      <c r="Q90" s="3">
        <f t="shared" si="2"/>
        <v>52000000</v>
      </c>
    </row>
    <row r="91" spans="1:17" ht="330" x14ac:dyDescent="0.25">
      <c r="A91" s="2">
        <v>88</v>
      </c>
      <c r="B91" s="5" t="s">
        <v>411</v>
      </c>
      <c r="C91" s="6" t="s">
        <v>412</v>
      </c>
      <c r="D91" s="4" t="s">
        <v>60</v>
      </c>
      <c r="E91" s="7" t="s">
        <v>141</v>
      </c>
      <c r="F91" s="6" t="s">
        <v>413</v>
      </c>
      <c r="G91" s="4" t="s">
        <v>12</v>
      </c>
      <c r="H91" s="4" t="s">
        <v>13</v>
      </c>
      <c r="I91" s="4" t="s">
        <v>14</v>
      </c>
      <c r="J91" s="7" t="s">
        <v>21</v>
      </c>
      <c r="K91" s="3">
        <v>0</v>
      </c>
      <c r="L91" s="3">
        <v>48173295</v>
      </c>
      <c r="M91" s="3">
        <v>11448755</v>
      </c>
      <c r="N91" s="3">
        <v>0</v>
      </c>
      <c r="O91" s="3">
        <v>0</v>
      </c>
      <c r="P91" s="3">
        <v>0</v>
      </c>
      <c r="Q91" s="3">
        <f t="shared" si="2"/>
        <v>59622050</v>
      </c>
    </row>
    <row r="92" spans="1:17" ht="90" x14ac:dyDescent="0.25">
      <c r="A92" s="2">
        <v>89</v>
      </c>
      <c r="B92" s="5" t="s">
        <v>414</v>
      </c>
      <c r="C92" s="6" t="s">
        <v>415</v>
      </c>
      <c r="D92" s="4" t="s">
        <v>61</v>
      </c>
      <c r="E92" s="7" t="s">
        <v>141</v>
      </c>
      <c r="F92" s="6" t="s">
        <v>416</v>
      </c>
      <c r="G92" s="4" t="s">
        <v>62</v>
      </c>
      <c r="H92" s="4" t="s">
        <v>417</v>
      </c>
      <c r="I92" s="4" t="s">
        <v>75</v>
      </c>
      <c r="J92" s="7" t="s">
        <v>100</v>
      </c>
      <c r="K92" s="3">
        <v>4458112</v>
      </c>
      <c r="L92" s="3">
        <v>128594881</v>
      </c>
      <c r="M92" s="3">
        <v>180771290</v>
      </c>
      <c r="N92" s="3">
        <v>18953688</v>
      </c>
      <c r="O92" s="3">
        <v>0</v>
      </c>
      <c r="P92" s="3">
        <v>0</v>
      </c>
      <c r="Q92" s="3">
        <f t="shared" si="2"/>
        <v>332777971</v>
      </c>
    </row>
    <row r="93" spans="1:17" ht="225" x14ac:dyDescent="0.25">
      <c r="A93" s="2">
        <v>90</v>
      </c>
      <c r="B93" s="5" t="s">
        <v>418</v>
      </c>
      <c r="C93" s="6" t="s">
        <v>419</v>
      </c>
      <c r="D93" s="4" t="s">
        <v>61</v>
      </c>
      <c r="E93" s="7" t="s">
        <v>141</v>
      </c>
      <c r="F93" s="6" t="s">
        <v>420</v>
      </c>
      <c r="G93" s="4" t="s">
        <v>62</v>
      </c>
      <c r="H93" s="4" t="s">
        <v>63</v>
      </c>
      <c r="I93" s="4" t="s">
        <v>14</v>
      </c>
      <c r="J93" s="7" t="s">
        <v>56</v>
      </c>
      <c r="K93" s="3">
        <v>0</v>
      </c>
      <c r="L93" s="3">
        <v>0</v>
      </c>
      <c r="M93" s="3">
        <v>0</v>
      </c>
      <c r="N93" s="3">
        <v>24380840</v>
      </c>
      <c r="O93" s="3">
        <v>33907130</v>
      </c>
      <c r="P93" s="3">
        <v>39558320</v>
      </c>
      <c r="Q93" s="3">
        <f t="shared" si="2"/>
        <v>97846290</v>
      </c>
    </row>
    <row r="94" spans="1:17" ht="225" x14ac:dyDescent="0.25">
      <c r="A94" s="2">
        <v>91</v>
      </c>
      <c r="B94" s="5" t="s">
        <v>421</v>
      </c>
      <c r="C94" s="6" t="s">
        <v>422</v>
      </c>
      <c r="D94" s="4" t="s">
        <v>61</v>
      </c>
      <c r="E94" s="7" t="s">
        <v>141</v>
      </c>
      <c r="F94" s="6" t="s">
        <v>423</v>
      </c>
      <c r="G94" s="4" t="s">
        <v>16</v>
      </c>
      <c r="H94" s="4"/>
      <c r="I94" s="4" t="s">
        <v>14</v>
      </c>
      <c r="J94" s="7" t="s">
        <v>37</v>
      </c>
      <c r="K94" s="3">
        <v>21000000</v>
      </c>
      <c r="L94" s="3">
        <v>2500000</v>
      </c>
      <c r="M94" s="3">
        <v>130000000</v>
      </c>
      <c r="N94" s="3">
        <v>74000000</v>
      </c>
      <c r="O94" s="3">
        <v>23000000</v>
      </c>
      <c r="P94" s="3">
        <v>0</v>
      </c>
      <c r="Q94" s="3">
        <f t="shared" si="2"/>
        <v>250500000</v>
      </c>
    </row>
    <row r="95" spans="1:17" ht="409.5" x14ac:dyDescent="0.25">
      <c r="A95" s="2">
        <v>92</v>
      </c>
      <c r="B95" s="5" t="s">
        <v>424</v>
      </c>
      <c r="C95" s="6" t="s">
        <v>425</v>
      </c>
      <c r="D95" s="4" t="s">
        <v>61</v>
      </c>
      <c r="E95" s="7" t="s">
        <v>141</v>
      </c>
      <c r="F95" s="6" t="s">
        <v>426</v>
      </c>
      <c r="G95" s="4" t="s">
        <v>62</v>
      </c>
      <c r="H95" s="4" t="s">
        <v>124</v>
      </c>
      <c r="I95" s="4" t="s">
        <v>14</v>
      </c>
      <c r="J95" s="7" t="s">
        <v>64</v>
      </c>
      <c r="K95" s="3">
        <v>10000000</v>
      </c>
      <c r="L95" s="3">
        <v>20000000</v>
      </c>
      <c r="M95" s="3">
        <v>65000000</v>
      </c>
      <c r="N95" s="3">
        <v>65000000</v>
      </c>
      <c r="O95" s="3">
        <v>65000000</v>
      </c>
      <c r="P95" s="3">
        <v>65000000</v>
      </c>
      <c r="Q95" s="3">
        <f t="shared" si="2"/>
        <v>290000000</v>
      </c>
    </row>
    <row r="96" spans="1:17" ht="90" x14ac:dyDescent="0.25">
      <c r="A96" s="2">
        <v>93</v>
      </c>
      <c r="B96" s="5" t="s">
        <v>427</v>
      </c>
      <c r="C96" s="6" t="s">
        <v>428</v>
      </c>
      <c r="D96" s="4" t="s">
        <v>66</v>
      </c>
      <c r="E96" s="7" t="s">
        <v>141</v>
      </c>
      <c r="F96" s="6" t="s">
        <v>429</v>
      </c>
      <c r="G96" s="4" t="s">
        <v>16</v>
      </c>
      <c r="H96" s="4"/>
      <c r="I96" s="4" t="s">
        <v>30</v>
      </c>
      <c r="J96" s="7" t="s">
        <v>95</v>
      </c>
      <c r="K96" s="3">
        <v>0</v>
      </c>
      <c r="L96" s="3">
        <v>0</v>
      </c>
      <c r="M96" s="3">
        <v>0</v>
      </c>
      <c r="N96" s="3">
        <v>0</v>
      </c>
      <c r="O96" s="3">
        <v>0</v>
      </c>
      <c r="P96" s="3">
        <v>0</v>
      </c>
      <c r="Q96" s="3">
        <f t="shared" si="2"/>
        <v>0</v>
      </c>
    </row>
    <row r="97" spans="1:17" ht="30" x14ac:dyDescent="0.25">
      <c r="A97" s="2">
        <v>94</v>
      </c>
      <c r="B97" s="5" t="s">
        <v>430</v>
      </c>
      <c r="C97" s="6" t="s">
        <v>431</v>
      </c>
      <c r="D97" s="4" t="s">
        <v>66</v>
      </c>
      <c r="E97" s="7" t="s">
        <v>141</v>
      </c>
      <c r="F97" s="6" t="s">
        <v>432</v>
      </c>
      <c r="G97" s="4" t="s">
        <v>16</v>
      </c>
      <c r="H97" s="4"/>
      <c r="I97" s="4" t="s">
        <v>14</v>
      </c>
      <c r="J97" s="7" t="s">
        <v>27</v>
      </c>
      <c r="K97" s="3">
        <v>0</v>
      </c>
      <c r="L97" s="3">
        <v>709354800</v>
      </c>
      <c r="M97" s="3">
        <v>0</v>
      </c>
      <c r="N97" s="3">
        <v>0</v>
      </c>
      <c r="O97" s="3">
        <v>0</v>
      </c>
      <c r="P97" s="3">
        <v>0</v>
      </c>
      <c r="Q97" s="3">
        <f t="shared" si="2"/>
        <v>709354800</v>
      </c>
    </row>
    <row r="98" spans="1:17" ht="90" x14ac:dyDescent="0.25">
      <c r="A98" s="2">
        <v>95</v>
      </c>
      <c r="B98" s="5" t="s">
        <v>433</v>
      </c>
      <c r="C98" s="6" t="s">
        <v>434</v>
      </c>
      <c r="D98" s="4" t="s">
        <v>68</v>
      </c>
      <c r="E98" s="7" t="s">
        <v>141</v>
      </c>
      <c r="F98" s="6" t="s">
        <v>435</v>
      </c>
      <c r="G98" s="4" t="s">
        <v>12</v>
      </c>
      <c r="H98" s="4" t="s">
        <v>43</v>
      </c>
      <c r="I98" s="4" t="s">
        <v>14</v>
      </c>
      <c r="J98" s="7" t="s">
        <v>25</v>
      </c>
      <c r="K98" s="3">
        <v>0</v>
      </c>
      <c r="L98" s="3">
        <v>3500000</v>
      </c>
      <c r="M98" s="3">
        <v>0</v>
      </c>
      <c r="N98" s="3">
        <v>10000000</v>
      </c>
      <c r="O98" s="3">
        <v>0</v>
      </c>
      <c r="P98" s="3">
        <v>0</v>
      </c>
      <c r="Q98" s="3">
        <f t="shared" si="2"/>
        <v>13500000</v>
      </c>
    </row>
    <row r="99" spans="1:17" ht="90" x14ac:dyDescent="0.25">
      <c r="A99" s="2">
        <v>96</v>
      </c>
      <c r="B99" s="5" t="s">
        <v>436</v>
      </c>
      <c r="C99" s="6" t="s">
        <v>434</v>
      </c>
      <c r="D99" s="4" t="s">
        <v>68</v>
      </c>
      <c r="E99" s="7" t="s">
        <v>141</v>
      </c>
      <c r="F99" s="6" t="s">
        <v>435</v>
      </c>
      <c r="G99" s="4" t="s">
        <v>12</v>
      </c>
      <c r="H99" s="4" t="s">
        <v>42</v>
      </c>
      <c r="I99" s="4" t="s">
        <v>14</v>
      </c>
      <c r="J99" s="7" t="s">
        <v>25</v>
      </c>
      <c r="K99" s="3">
        <v>0</v>
      </c>
      <c r="L99" s="3">
        <v>0</v>
      </c>
      <c r="M99" s="3">
        <v>0</v>
      </c>
      <c r="N99" s="3">
        <v>11400000</v>
      </c>
      <c r="O99" s="3">
        <v>0</v>
      </c>
      <c r="P99" s="3">
        <v>0</v>
      </c>
      <c r="Q99" s="3">
        <f t="shared" si="2"/>
        <v>11400000</v>
      </c>
    </row>
    <row r="100" spans="1:17" ht="105" x14ac:dyDescent="0.25">
      <c r="A100" s="2">
        <v>97</v>
      </c>
      <c r="B100" s="5" t="s">
        <v>437</v>
      </c>
      <c r="C100" s="6" t="s">
        <v>438</v>
      </c>
      <c r="D100" s="4" t="s">
        <v>68</v>
      </c>
      <c r="E100" s="7" t="s">
        <v>141</v>
      </c>
      <c r="F100" s="6" t="s">
        <v>439</v>
      </c>
      <c r="G100" s="4" t="s">
        <v>12</v>
      </c>
      <c r="H100" s="4" t="s">
        <v>49</v>
      </c>
      <c r="I100" s="4" t="s">
        <v>14</v>
      </c>
      <c r="J100" s="7" t="s">
        <v>24</v>
      </c>
      <c r="K100" s="3">
        <v>0</v>
      </c>
      <c r="L100" s="3">
        <v>14000000</v>
      </c>
      <c r="M100" s="3">
        <v>6000000</v>
      </c>
      <c r="N100" s="3">
        <v>64000000</v>
      </c>
      <c r="O100" s="3">
        <v>0</v>
      </c>
      <c r="P100" s="3">
        <v>0</v>
      </c>
      <c r="Q100" s="3">
        <f t="shared" si="2"/>
        <v>84000000</v>
      </c>
    </row>
    <row r="101" spans="1:17" ht="75" x14ac:dyDescent="0.25">
      <c r="A101" s="2">
        <v>98</v>
      </c>
      <c r="B101" s="5" t="s">
        <v>440</v>
      </c>
      <c r="C101" s="6" t="s">
        <v>441</v>
      </c>
      <c r="D101" s="4" t="s">
        <v>68</v>
      </c>
      <c r="E101" s="7" t="s">
        <v>141</v>
      </c>
      <c r="F101" s="6" t="s">
        <v>442</v>
      </c>
      <c r="G101" s="4" t="s">
        <v>62</v>
      </c>
      <c r="H101" s="4" t="s">
        <v>376</v>
      </c>
      <c r="I101" s="4" t="s">
        <v>14</v>
      </c>
      <c r="J101" s="7" t="s">
        <v>28</v>
      </c>
      <c r="K101" s="3">
        <v>0</v>
      </c>
      <c r="L101" s="3">
        <v>0</v>
      </c>
      <c r="M101" s="3">
        <v>0</v>
      </c>
      <c r="N101" s="3">
        <v>730000600</v>
      </c>
      <c r="O101" s="3">
        <v>0</v>
      </c>
      <c r="P101" s="3">
        <v>0</v>
      </c>
      <c r="Q101" s="3">
        <f t="shared" si="2"/>
        <v>730000600</v>
      </c>
    </row>
    <row r="102" spans="1:17" ht="90" x14ac:dyDescent="0.25">
      <c r="A102" s="2">
        <v>99</v>
      </c>
      <c r="B102" s="5" t="s">
        <v>443</v>
      </c>
      <c r="C102" s="6" t="s">
        <v>444</v>
      </c>
      <c r="D102" s="4" t="s">
        <v>68</v>
      </c>
      <c r="E102" s="7" t="s">
        <v>141</v>
      </c>
      <c r="F102" s="6" t="s">
        <v>445</v>
      </c>
      <c r="G102" s="4" t="s">
        <v>12</v>
      </c>
      <c r="H102" s="4" t="s">
        <v>42</v>
      </c>
      <c r="I102" s="4" t="s">
        <v>14</v>
      </c>
      <c r="J102" s="7" t="s">
        <v>25</v>
      </c>
      <c r="K102" s="3">
        <v>0</v>
      </c>
      <c r="L102" s="3">
        <v>0</v>
      </c>
      <c r="M102" s="3">
        <v>0</v>
      </c>
      <c r="N102" s="3">
        <v>5000000</v>
      </c>
      <c r="O102" s="3">
        <v>0</v>
      </c>
      <c r="P102" s="3">
        <v>0</v>
      </c>
      <c r="Q102" s="3">
        <f t="shared" si="2"/>
        <v>5000000</v>
      </c>
    </row>
    <row r="103" spans="1:17" ht="45" x14ac:dyDescent="0.25">
      <c r="A103" s="2">
        <v>100</v>
      </c>
      <c r="B103" s="5" t="s">
        <v>446</v>
      </c>
      <c r="C103" s="6" t="s">
        <v>447</v>
      </c>
      <c r="D103" s="4" t="s">
        <v>68</v>
      </c>
      <c r="E103" s="7" t="s">
        <v>141</v>
      </c>
      <c r="F103" s="6" t="s">
        <v>448</v>
      </c>
      <c r="G103" s="4" t="s">
        <v>12</v>
      </c>
      <c r="H103" s="4" t="s">
        <v>34</v>
      </c>
      <c r="I103" s="4" t="s">
        <v>14</v>
      </c>
      <c r="J103" s="7" t="s">
        <v>25</v>
      </c>
      <c r="K103" s="3">
        <v>0</v>
      </c>
      <c r="L103" s="3">
        <v>0</v>
      </c>
      <c r="M103" s="3">
        <v>0</v>
      </c>
      <c r="N103" s="3">
        <v>5000000</v>
      </c>
      <c r="O103" s="3">
        <v>0</v>
      </c>
      <c r="P103" s="3">
        <v>0</v>
      </c>
      <c r="Q103" s="3">
        <f t="shared" si="2"/>
        <v>5000000</v>
      </c>
    </row>
    <row r="104" spans="1:17" ht="75" x14ac:dyDescent="0.25">
      <c r="A104" s="2">
        <v>101</v>
      </c>
      <c r="B104" s="5" t="s">
        <v>449</v>
      </c>
      <c r="C104" s="6" t="s">
        <v>450</v>
      </c>
      <c r="D104" s="4" t="s">
        <v>68</v>
      </c>
      <c r="E104" s="7" t="s">
        <v>141</v>
      </c>
      <c r="F104" s="6" t="s">
        <v>451</v>
      </c>
      <c r="G104" s="4" t="s">
        <v>12</v>
      </c>
      <c r="H104" s="4" t="s">
        <v>42</v>
      </c>
      <c r="I104" s="4" t="s">
        <v>14</v>
      </c>
      <c r="J104" s="7" t="s">
        <v>25</v>
      </c>
      <c r="K104" s="3">
        <v>0</v>
      </c>
      <c r="L104" s="3">
        <v>0</v>
      </c>
      <c r="M104" s="3">
        <v>0</v>
      </c>
      <c r="N104" s="3">
        <v>8000000</v>
      </c>
      <c r="O104" s="3">
        <v>0</v>
      </c>
      <c r="P104" s="3">
        <v>0</v>
      </c>
      <c r="Q104" s="3">
        <f t="shared" si="2"/>
        <v>8000000</v>
      </c>
    </row>
    <row r="105" spans="1:17" ht="60" x14ac:dyDescent="0.25">
      <c r="A105" s="2">
        <v>102</v>
      </c>
      <c r="B105" s="5" t="s">
        <v>452</v>
      </c>
      <c r="C105" s="6" t="s">
        <v>453</v>
      </c>
      <c r="D105" s="4" t="s">
        <v>68</v>
      </c>
      <c r="E105" s="7" t="s">
        <v>141</v>
      </c>
      <c r="F105" s="6" t="s">
        <v>454</v>
      </c>
      <c r="G105" s="4" t="s">
        <v>12</v>
      </c>
      <c r="H105" s="4" t="s">
        <v>43</v>
      </c>
      <c r="I105" s="4" t="s">
        <v>14</v>
      </c>
      <c r="J105" s="7" t="s">
        <v>25</v>
      </c>
      <c r="K105" s="3">
        <v>0</v>
      </c>
      <c r="L105" s="3">
        <v>0</v>
      </c>
      <c r="M105" s="3">
        <v>0</v>
      </c>
      <c r="N105" s="3">
        <v>21000000</v>
      </c>
      <c r="O105" s="3">
        <v>0</v>
      </c>
      <c r="P105" s="3">
        <v>0</v>
      </c>
      <c r="Q105" s="3">
        <f t="shared" si="2"/>
        <v>21000000</v>
      </c>
    </row>
    <row r="106" spans="1:17" ht="60" x14ac:dyDescent="0.25">
      <c r="A106" s="2">
        <v>103</v>
      </c>
      <c r="B106" s="5" t="s">
        <v>455</v>
      </c>
      <c r="C106" s="6" t="s">
        <v>456</v>
      </c>
      <c r="D106" s="4" t="s">
        <v>68</v>
      </c>
      <c r="E106" s="7" t="s">
        <v>141</v>
      </c>
      <c r="F106" s="6" t="s">
        <v>457</v>
      </c>
      <c r="G106" s="4" t="s">
        <v>12</v>
      </c>
      <c r="H106" s="4" t="s">
        <v>42</v>
      </c>
      <c r="I106" s="4" t="s">
        <v>14</v>
      </c>
      <c r="J106" s="7" t="s">
        <v>25</v>
      </c>
      <c r="K106" s="3">
        <v>0</v>
      </c>
      <c r="L106" s="3">
        <v>0</v>
      </c>
      <c r="M106" s="3">
        <v>0</v>
      </c>
      <c r="N106" s="3">
        <v>14000000</v>
      </c>
      <c r="O106" s="3">
        <v>0</v>
      </c>
      <c r="P106" s="3">
        <v>0</v>
      </c>
      <c r="Q106" s="3">
        <f t="shared" si="2"/>
        <v>14000000</v>
      </c>
    </row>
    <row r="107" spans="1:17" ht="45" x14ac:dyDescent="0.25">
      <c r="A107" s="2">
        <v>104</v>
      </c>
      <c r="B107" s="5" t="s">
        <v>458</v>
      </c>
      <c r="C107" s="6" t="s">
        <v>459</v>
      </c>
      <c r="D107" s="4" t="s">
        <v>68</v>
      </c>
      <c r="E107" s="7" t="s">
        <v>141</v>
      </c>
      <c r="F107" s="6" t="s">
        <v>460</v>
      </c>
      <c r="G107" s="4" t="s">
        <v>12</v>
      </c>
      <c r="H107" s="4" t="s">
        <v>36</v>
      </c>
      <c r="I107" s="4" t="s">
        <v>14</v>
      </c>
      <c r="J107" s="7" t="s">
        <v>28</v>
      </c>
      <c r="K107" s="3">
        <v>0</v>
      </c>
      <c r="L107" s="3">
        <v>0</v>
      </c>
      <c r="M107" s="3">
        <v>0</v>
      </c>
      <c r="N107" s="3">
        <v>9000000000</v>
      </c>
      <c r="O107" s="3">
        <v>5000000000</v>
      </c>
      <c r="P107" s="3">
        <v>0</v>
      </c>
      <c r="Q107" s="3">
        <f t="shared" si="2"/>
        <v>14000000000</v>
      </c>
    </row>
    <row r="108" spans="1:17" ht="60" x14ac:dyDescent="0.25">
      <c r="A108" s="2">
        <v>105</v>
      </c>
      <c r="B108" s="5" t="s">
        <v>461</v>
      </c>
      <c r="C108" s="6" t="s">
        <v>462</v>
      </c>
      <c r="D108" s="4" t="s">
        <v>68</v>
      </c>
      <c r="E108" s="7" t="s">
        <v>141</v>
      </c>
      <c r="F108" s="6" t="s">
        <v>463</v>
      </c>
      <c r="G108" s="4" t="s">
        <v>12</v>
      </c>
      <c r="H108" s="4" t="s">
        <v>36</v>
      </c>
      <c r="I108" s="4" t="s">
        <v>14</v>
      </c>
      <c r="J108" s="7" t="s">
        <v>25</v>
      </c>
      <c r="K108" s="3">
        <v>0</v>
      </c>
      <c r="L108" s="3">
        <v>0</v>
      </c>
      <c r="M108" s="3">
        <v>0</v>
      </c>
      <c r="N108" s="3">
        <v>105000000</v>
      </c>
      <c r="O108" s="3">
        <v>0</v>
      </c>
      <c r="P108" s="3">
        <v>0</v>
      </c>
      <c r="Q108" s="3">
        <f t="shared" si="2"/>
        <v>105000000</v>
      </c>
    </row>
    <row r="109" spans="1:17" ht="60" x14ac:dyDescent="0.25">
      <c r="A109" s="2">
        <v>106</v>
      </c>
      <c r="B109" s="5" t="s">
        <v>464</v>
      </c>
      <c r="C109" s="6" t="s">
        <v>465</v>
      </c>
      <c r="D109" s="4" t="s">
        <v>68</v>
      </c>
      <c r="E109" s="7" t="s">
        <v>141</v>
      </c>
      <c r="F109" s="6" t="s">
        <v>466</v>
      </c>
      <c r="G109" s="4" t="s">
        <v>12</v>
      </c>
      <c r="H109" s="4" t="s">
        <v>36</v>
      </c>
      <c r="I109" s="4" t="s">
        <v>14</v>
      </c>
      <c r="J109" s="7" t="s">
        <v>15</v>
      </c>
      <c r="K109" s="3">
        <v>0</v>
      </c>
      <c r="L109" s="3">
        <v>0</v>
      </c>
      <c r="M109" s="3">
        <v>0</v>
      </c>
      <c r="N109" s="3">
        <v>40000000</v>
      </c>
      <c r="O109" s="3">
        <v>0</v>
      </c>
      <c r="P109" s="3">
        <v>0</v>
      </c>
      <c r="Q109" s="3">
        <f t="shared" si="2"/>
        <v>40000000</v>
      </c>
    </row>
    <row r="110" spans="1:17" ht="90" x14ac:dyDescent="0.25">
      <c r="A110" s="2">
        <v>107</v>
      </c>
      <c r="B110" s="5" t="s">
        <v>467</v>
      </c>
      <c r="C110" s="6" t="s">
        <v>468</v>
      </c>
      <c r="D110" s="4" t="s">
        <v>68</v>
      </c>
      <c r="E110" s="7" t="s">
        <v>141</v>
      </c>
      <c r="F110" s="6" t="s">
        <v>469</v>
      </c>
      <c r="G110" s="4" t="s">
        <v>16</v>
      </c>
      <c r="H110" s="4"/>
      <c r="I110" s="4" t="s">
        <v>14</v>
      </c>
      <c r="J110" s="7" t="s">
        <v>25</v>
      </c>
      <c r="K110" s="3">
        <v>0</v>
      </c>
      <c r="L110" s="3">
        <v>55340150</v>
      </c>
      <c r="M110" s="3">
        <v>93453175</v>
      </c>
      <c r="N110" s="3">
        <v>49769700</v>
      </c>
      <c r="O110" s="3">
        <v>0</v>
      </c>
      <c r="P110" s="3">
        <v>0</v>
      </c>
      <c r="Q110" s="3">
        <f t="shared" si="2"/>
        <v>198563025</v>
      </c>
    </row>
    <row r="111" spans="1:17" ht="105" x14ac:dyDescent="0.25">
      <c r="A111" s="2">
        <v>108</v>
      </c>
      <c r="B111" s="5" t="s">
        <v>470</v>
      </c>
      <c r="C111" s="6" t="s">
        <v>471</v>
      </c>
      <c r="D111" s="4" t="s">
        <v>68</v>
      </c>
      <c r="E111" s="7" t="s">
        <v>141</v>
      </c>
      <c r="F111" s="6" t="s">
        <v>472</v>
      </c>
      <c r="G111" s="4" t="s">
        <v>12</v>
      </c>
      <c r="H111" s="4" t="s">
        <v>41</v>
      </c>
      <c r="I111" s="4" t="s">
        <v>14</v>
      </c>
      <c r="J111" s="7" t="s">
        <v>15</v>
      </c>
      <c r="K111" s="3">
        <v>0</v>
      </c>
      <c r="L111" s="3">
        <v>0</v>
      </c>
      <c r="M111" s="3">
        <v>0</v>
      </c>
      <c r="N111" s="3">
        <v>5000000</v>
      </c>
      <c r="O111" s="3">
        <v>0</v>
      </c>
      <c r="P111" s="3">
        <v>0</v>
      </c>
      <c r="Q111" s="3">
        <f t="shared" si="2"/>
        <v>5000000</v>
      </c>
    </row>
    <row r="112" spans="1:17" ht="60" x14ac:dyDescent="0.25">
      <c r="A112" s="2">
        <v>109</v>
      </c>
      <c r="B112" s="5" t="s">
        <v>473</v>
      </c>
      <c r="C112" s="6" t="s">
        <v>474</v>
      </c>
      <c r="D112" s="4" t="s">
        <v>68</v>
      </c>
      <c r="E112" s="7" t="s">
        <v>141</v>
      </c>
      <c r="F112" s="6" t="s">
        <v>475</v>
      </c>
      <c r="G112" s="4" t="s">
        <v>16</v>
      </c>
      <c r="H112" s="4"/>
      <c r="I112" s="4" t="s">
        <v>14</v>
      </c>
      <c r="J112" s="7" t="s">
        <v>25</v>
      </c>
      <c r="K112" s="3">
        <v>0</v>
      </c>
      <c r="L112" s="3">
        <v>0</v>
      </c>
      <c r="M112" s="3">
        <v>0</v>
      </c>
      <c r="N112" s="3">
        <v>80000000</v>
      </c>
      <c r="O112" s="3">
        <v>0</v>
      </c>
      <c r="P112" s="3">
        <v>0</v>
      </c>
      <c r="Q112" s="3">
        <f t="shared" si="2"/>
        <v>80000000</v>
      </c>
    </row>
    <row r="113" spans="1:17" ht="60" x14ac:dyDescent="0.25">
      <c r="A113" s="2">
        <v>110</v>
      </c>
      <c r="B113" s="5" t="s">
        <v>476</v>
      </c>
      <c r="C113" s="6" t="s">
        <v>477</v>
      </c>
      <c r="D113" s="4" t="s">
        <v>68</v>
      </c>
      <c r="E113" s="7" t="s">
        <v>141</v>
      </c>
      <c r="F113" s="6" t="s">
        <v>478</v>
      </c>
      <c r="G113" s="4" t="s">
        <v>12</v>
      </c>
      <c r="H113" s="4" t="s">
        <v>41</v>
      </c>
      <c r="I113" s="4" t="s">
        <v>14</v>
      </c>
      <c r="J113" s="7" t="s">
        <v>28</v>
      </c>
      <c r="K113" s="3">
        <v>0</v>
      </c>
      <c r="L113" s="3">
        <v>0</v>
      </c>
      <c r="M113" s="3">
        <v>0</v>
      </c>
      <c r="N113" s="3">
        <v>50000000</v>
      </c>
      <c r="O113" s="3">
        <v>0</v>
      </c>
      <c r="P113" s="3">
        <v>0</v>
      </c>
      <c r="Q113" s="3">
        <f t="shared" si="2"/>
        <v>50000000</v>
      </c>
    </row>
    <row r="114" spans="1:17" ht="45" x14ac:dyDescent="0.25">
      <c r="A114" s="2">
        <v>111</v>
      </c>
      <c r="B114" s="5" t="s">
        <v>479</v>
      </c>
      <c r="C114" s="6" t="s">
        <v>480</v>
      </c>
      <c r="D114" s="4" t="s">
        <v>68</v>
      </c>
      <c r="E114" s="7" t="s">
        <v>141</v>
      </c>
      <c r="F114" s="6" t="s">
        <v>481</v>
      </c>
      <c r="G114" s="4" t="s">
        <v>16</v>
      </c>
      <c r="H114" s="4"/>
      <c r="I114" s="4" t="s">
        <v>14</v>
      </c>
      <c r="J114" s="7" t="s">
        <v>28</v>
      </c>
      <c r="K114" s="3">
        <v>682508600</v>
      </c>
      <c r="L114" s="3">
        <v>500000000</v>
      </c>
      <c r="M114" s="3">
        <v>7825000</v>
      </c>
      <c r="N114" s="3">
        <v>0</v>
      </c>
      <c r="O114" s="3">
        <v>0</v>
      </c>
      <c r="P114" s="3">
        <v>0</v>
      </c>
      <c r="Q114" s="3">
        <f t="shared" si="2"/>
        <v>1190333600</v>
      </c>
    </row>
    <row r="115" spans="1:17" ht="75" x14ac:dyDescent="0.25">
      <c r="A115" s="2">
        <v>112</v>
      </c>
      <c r="B115" s="5" t="s">
        <v>482</v>
      </c>
      <c r="C115" s="6" t="s">
        <v>483</v>
      </c>
      <c r="D115" s="4" t="s">
        <v>68</v>
      </c>
      <c r="E115" s="7" t="s">
        <v>141</v>
      </c>
      <c r="F115" s="6" t="s">
        <v>484</v>
      </c>
      <c r="G115" s="4" t="s">
        <v>16</v>
      </c>
      <c r="H115" s="4"/>
      <c r="I115" s="4" t="s">
        <v>14</v>
      </c>
      <c r="J115" s="7" t="s">
        <v>28</v>
      </c>
      <c r="K115" s="3">
        <v>75000000</v>
      </c>
      <c r="L115" s="3">
        <v>245000000</v>
      </c>
      <c r="M115" s="3">
        <v>336000000</v>
      </c>
      <c r="N115" s="3">
        <v>336000000</v>
      </c>
      <c r="O115" s="3">
        <v>0</v>
      </c>
      <c r="P115" s="3">
        <v>0</v>
      </c>
      <c r="Q115" s="3">
        <f t="shared" si="2"/>
        <v>992000000</v>
      </c>
    </row>
    <row r="116" spans="1:17" ht="60" x14ac:dyDescent="0.25">
      <c r="A116" s="2">
        <v>113</v>
      </c>
      <c r="B116" s="5" t="s">
        <v>485</v>
      </c>
      <c r="C116" s="6" t="s">
        <v>486</v>
      </c>
      <c r="D116" s="4" t="s">
        <v>68</v>
      </c>
      <c r="E116" s="7" t="s">
        <v>141</v>
      </c>
      <c r="F116" s="6" t="s">
        <v>487</v>
      </c>
      <c r="G116" s="4" t="s">
        <v>16</v>
      </c>
      <c r="H116" s="4"/>
      <c r="I116" s="4" t="s">
        <v>14</v>
      </c>
      <c r="J116" s="7" t="s">
        <v>28</v>
      </c>
      <c r="K116" s="3">
        <v>34000000</v>
      </c>
      <c r="L116" s="3">
        <v>0</v>
      </c>
      <c r="M116" s="3">
        <v>0</v>
      </c>
      <c r="N116" s="3">
        <v>0</v>
      </c>
      <c r="O116" s="3">
        <v>0</v>
      </c>
      <c r="P116" s="3">
        <v>0</v>
      </c>
      <c r="Q116" s="3">
        <f t="shared" si="2"/>
        <v>34000000</v>
      </c>
    </row>
    <row r="117" spans="1:17" ht="45" x14ac:dyDescent="0.25">
      <c r="A117" s="2">
        <v>114</v>
      </c>
      <c r="B117" s="5" t="s">
        <v>488</v>
      </c>
      <c r="C117" s="6" t="s">
        <v>489</v>
      </c>
      <c r="D117" s="4" t="s">
        <v>68</v>
      </c>
      <c r="E117" s="7" t="s">
        <v>141</v>
      </c>
      <c r="F117" s="6" t="s">
        <v>490</v>
      </c>
      <c r="G117" s="4" t="s">
        <v>16</v>
      </c>
      <c r="H117" s="4"/>
      <c r="I117" s="4" t="s">
        <v>14</v>
      </c>
      <c r="J117" s="7" t="s">
        <v>28</v>
      </c>
      <c r="K117" s="3">
        <v>0</v>
      </c>
      <c r="L117" s="3">
        <v>0</v>
      </c>
      <c r="M117" s="3">
        <v>0</v>
      </c>
      <c r="N117" s="3">
        <v>360000000</v>
      </c>
      <c r="O117" s="3">
        <v>0</v>
      </c>
      <c r="P117" s="3">
        <v>0</v>
      </c>
      <c r="Q117" s="3">
        <f t="shared" si="2"/>
        <v>360000000</v>
      </c>
    </row>
    <row r="118" spans="1:17" ht="225" x14ac:dyDescent="0.25">
      <c r="A118" s="2">
        <v>115</v>
      </c>
      <c r="B118" s="5" t="s">
        <v>491</v>
      </c>
      <c r="C118" s="6" t="s">
        <v>492</v>
      </c>
      <c r="D118" s="4" t="s">
        <v>69</v>
      </c>
      <c r="E118" s="7" t="s">
        <v>141</v>
      </c>
      <c r="F118" s="6" t="s">
        <v>1089</v>
      </c>
      <c r="G118" s="4" t="s">
        <v>16</v>
      </c>
      <c r="H118" s="4"/>
      <c r="I118" s="4" t="s">
        <v>14</v>
      </c>
      <c r="J118" s="7" t="s">
        <v>24</v>
      </c>
      <c r="K118" s="3">
        <v>0</v>
      </c>
      <c r="L118" s="3">
        <v>5665000</v>
      </c>
      <c r="M118" s="3">
        <v>9826500</v>
      </c>
      <c r="N118" s="3">
        <v>6545000</v>
      </c>
      <c r="O118" s="3">
        <v>0</v>
      </c>
      <c r="P118" s="3">
        <v>0</v>
      </c>
      <c r="Q118" s="3">
        <f t="shared" si="2"/>
        <v>22036500</v>
      </c>
    </row>
    <row r="119" spans="1:17" ht="90" x14ac:dyDescent="0.25">
      <c r="A119" s="2">
        <v>116</v>
      </c>
      <c r="B119" s="5" t="s">
        <v>493</v>
      </c>
      <c r="C119" s="6" t="s">
        <v>494</v>
      </c>
      <c r="D119" s="4" t="s">
        <v>106</v>
      </c>
      <c r="E119" s="7" t="s">
        <v>141</v>
      </c>
      <c r="F119" s="6" t="s">
        <v>495</v>
      </c>
      <c r="G119" s="4" t="s">
        <v>12</v>
      </c>
      <c r="H119" s="4" t="s">
        <v>50</v>
      </c>
      <c r="I119" s="4" t="s">
        <v>14</v>
      </c>
      <c r="J119" s="7" t="s">
        <v>15</v>
      </c>
      <c r="K119" s="3">
        <v>0</v>
      </c>
      <c r="L119" s="3">
        <v>0</v>
      </c>
      <c r="M119" s="3">
        <v>0</v>
      </c>
      <c r="N119" s="3">
        <v>6000000</v>
      </c>
      <c r="O119" s="3">
        <v>0</v>
      </c>
      <c r="P119" s="3">
        <v>0</v>
      </c>
      <c r="Q119" s="3">
        <f t="shared" si="2"/>
        <v>6000000</v>
      </c>
    </row>
    <row r="120" spans="1:17" ht="75" x14ac:dyDescent="0.25">
      <c r="A120" s="2">
        <v>117</v>
      </c>
      <c r="B120" s="5" t="s">
        <v>496</v>
      </c>
      <c r="C120" s="6" t="s">
        <v>497</v>
      </c>
      <c r="D120" s="4" t="s">
        <v>106</v>
      </c>
      <c r="E120" s="7" t="s">
        <v>141</v>
      </c>
      <c r="F120" s="6" t="s">
        <v>498</v>
      </c>
      <c r="G120" s="4" t="s">
        <v>12</v>
      </c>
      <c r="H120" s="4" t="s">
        <v>50</v>
      </c>
      <c r="I120" s="4" t="s">
        <v>14</v>
      </c>
      <c r="J120" s="7" t="s">
        <v>15</v>
      </c>
      <c r="K120" s="3">
        <v>0</v>
      </c>
      <c r="L120" s="3">
        <v>0</v>
      </c>
      <c r="M120" s="3">
        <v>0</v>
      </c>
      <c r="N120" s="3">
        <v>6500000</v>
      </c>
      <c r="O120" s="3">
        <v>0</v>
      </c>
      <c r="P120" s="3">
        <v>0</v>
      </c>
      <c r="Q120" s="3">
        <f t="shared" si="2"/>
        <v>6500000</v>
      </c>
    </row>
    <row r="121" spans="1:17" ht="45" x14ac:dyDescent="0.25">
      <c r="A121" s="2">
        <v>118</v>
      </c>
      <c r="B121" s="5" t="s">
        <v>499</v>
      </c>
      <c r="C121" s="6" t="s">
        <v>500</v>
      </c>
      <c r="D121" s="4" t="s">
        <v>107</v>
      </c>
      <c r="E121" s="7" t="s">
        <v>141</v>
      </c>
      <c r="F121" s="6" t="s">
        <v>501</v>
      </c>
      <c r="G121" s="4" t="s">
        <v>16</v>
      </c>
      <c r="H121" s="4"/>
      <c r="I121" s="4" t="s">
        <v>75</v>
      </c>
      <c r="J121" s="7" t="s">
        <v>94</v>
      </c>
      <c r="K121" s="3">
        <v>0</v>
      </c>
      <c r="L121" s="3">
        <v>0</v>
      </c>
      <c r="M121" s="3">
        <v>13455000000</v>
      </c>
      <c r="N121" s="3">
        <v>13455000000</v>
      </c>
      <c r="O121" s="3">
        <v>13455000000</v>
      </c>
      <c r="P121" s="3">
        <v>13455000000</v>
      </c>
      <c r="Q121" s="3">
        <f t="shared" si="2"/>
        <v>53820000000</v>
      </c>
    </row>
    <row r="122" spans="1:17" ht="150" x14ac:dyDescent="0.25">
      <c r="A122" s="2">
        <v>119</v>
      </c>
      <c r="B122" s="5" t="s">
        <v>502</v>
      </c>
      <c r="C122" s="6" t="s">
        <v>503</v>
      </c>
      <c r="D122" s="4" t="s">
        <v>71</v>
      </c>
      <c r="E122" s="7" t="s">
        <v>141</v>
      </c>
      <c r="F122" s="6" t="s">
        <v>504</v>
      </c>
      <c r="G122" s="4" t="s">
        <v>62</v>
      </c>
      <c r="H122" s="4" t="s">
        <v>505</v>
      </c>
      <c r="I122" s="4" t="s">
        <v>75</v>
      </c>
      <c r="J122" s="7" t="s">
        <v>28</v>
      </c>
      <c r="K122" s="3">
        <v>0</v>
      </c>
      <c r="L122" s="3">
        <v>0</v>
      </c>
      <c r="M122" s="3">
        <v>0</v>
      </c>
      <c r="N122" s="3">
        <v>250000000</v>
      </c>
      <c r="O122" s="3">
        <v>450000000</v>
      </c>
      <c r="P122" s="3">
        <v>300000000</v>
      </c>
      <c r="Q122" s="3">
        <f t="shared" si="2"/>
        <v>1000000000</v>
      </c>
    </row>
    <row r="123" spans="1:17" ht="240" x14ac:dyDescent="0.25">
      <c r="A123" s="2">
        <v>120</v>
      </c>
      <c r="B123" s="5" t="s">
        <v>506</v>
      </c>
      <c r="C123" s="6" t="s">
        <v>507</v>
      </c>
      <c r="D123" s="4" t="s">
        <v>71</v>
      </c>
      <c r="E123" s="7" t="s">
        <v>141</v>
      </c>
      <c r="F123" s="6" t="s">
        <v>508</v>
      </c>
      <c r="G123" s="4" t="s">
        <v>62</v>
      </c>
      <c r="H123" s="4" t="s">
        <v>509</v>
      </c>
      <c r="I123" s="4" t="s">
        <v>75</v>
      </c>
      <c r="J123" s="7" t="s">
        <v>91</v>
      </c>
      <c r="K123" s="3">
        <v>0</v>
      </c>
      <c r="L123" s="3">
        <v>0</v>
      </c>
      <c r="M123" s="3">
        <v>0</v>
      </c>
      <c r="N123" s="3">
        <v>0</v>
      </c>
      <c r="O123" s="3">
        <v>0</v>
      </c>
      <c r="P123" s="3">
        <v>0</v>
      </c>
      <c r="Q123" s="3">
        <f t="shared" si="2"/>
        <v>0</v>
      </c>
    </row>
    <row r="124" spans="1:17" ht="75" x14ac:dyDescent="0.25">
      <c r="A124" s="2">
        <v>121</v>
      </c>
      <c r="B124" s="5" t="s">
        <v>510</v>
      </c>
      <c r="C124" s="6" t="s">
        <v>511</v>
      </c>
      <c r="D124" s="4" t="s">
        <v>71</v>
      </c>
      <c r="E124" s="7" t="s">
        <v>141</v>
      </c>
      <c r="F124" s="6" t="s">
        <v>512</v>
      </c>
      <c r="G124" s="4" t="s">
        <v>16</v>
      </c>
      <c r="H124" s="4"/>
      <c r="I124" s="4" t="s">
        <v>75</v>
      </c>
      <c r="J124" s="7" t="s">
        <v>27</v>
      </c>
      <c r="K124" s="3">
        <v>0</v>
      </c>
      <c r="L124" s="3">
        <v>0</v>
      </c>
      <c r="M124" s="3">
        <v>11252000</v>
      </c>
      <c r="N124" s="3">
        <v>0</v>
      </c>
      <c r="O124" s="3">
        <v>0</v>
      </c>
      <c r="P124" s="3">
        <v>0</v>
      </c>
      <c r="Q124" s="3">
        <f t="shared" si="2"/>
        <v>11252000</v>
      </c>
    </row>
    <row r="125" spans="1:17" ht="409.5" x14ac:dyDescent="0.25">
      <c r="A125" s="2">
        <v>122</v>
      </c>
      <c r="B125" s="5" t="s">
        <v>513</v>
      </c>
      <c r="C125" s="6" t="s">
        <v>514</v>
      </c>
      <c r="D125" s="4" t="s">
        <v>85</v>
      </c>
      <c r="E125" s="7" t="s">
        <v>141</v>
      </c>
      <c r="F125" s="6" t="s">
        <v>515</v>
      </c>
      <c r="G125" s="4" t="s">
        <v>12</v>
      </c>
      <c r="H125" s="4" t="s">
        <v>45</v>
      </c>
      <c r="I125" s="4" t="s">
        <v>14</v>
      </c>
      <c r="J125" s="7" t="s">
        <v>26</v>
      </c>
      <c r="K125" s="3">
        <v>0</v>
      </c>
      <c r="L125" s="3">
        <v>0</v>
      </c>
      <c r="M125" s="3">
        <v>0</v>
      </c>
      <c r="N125" s="3">
        <v>0</v>
      </c>
      <c r="O125" s="3">
        <v>55000000</v>
      </c>
      <c r="P125" s="3">
        <v>0</v>
      </c>
      <c r="Q125" s="3">
        <f t="shared" si="2"/>
        <v>55000000</v>
      </c>
    </row>
    <row r="126" spans="1:17" ht="150" x14ac:dyDescent="0.25">
      <c r="A126" s="2">
        <v>123</v>
      </c>
      <c r="B126" s="5" t="s">
        <v>516</v>
      </c>
      <c r="C126" s="6" t="s">
        <v>517</v>
      </c>
      <c r="D126" s="4" t="s">
        <v>85</v>
      </c>
      <c r="E126" s="7" t="s">
        <v>141</v>
      </c>
      <c r="F126" s="6" t="s">
        <v>518</v>
      </c>
      <c r="G126" s="4" t="s">
        <v>12</v>
      </c>
      <c r="H126" s="4" t="s">
        <v>45</v>
      </c>
      <c r="I126" s="4" t="s">
        <v>14</v>
      </c>
      <c r="J126" s="7" t="s">
        <v>28</v>
      </c>
      <c r="K126" s="3">
        <v>0</v>
      </c>
      <c r="L126" s="3">
        <v>0</v>
      </c>
      <c r="M126" s="3">
        <v>0</v>
      </c>
      <c r="N126" s="3">
        <v>15000000</v>
      </c>
      <c r="O126" s="3">
        <v>5000000</v>
      </c>
      <c r="P126" s="3">
        <v>5000000</v>
      </c>
      <c r="Q126" s="3">
        <f t="shared" si="2"/>
        <v>25000000</v>
      </c>
    </row>
    <row r="127" spans="1:17" ht="75" x14ac:dyDescent="0.25">
      <c r="A127" s="2">
        <v>124</v>
      </c>
      <c r="B127" s="5" t="s">
        <v>519</v>
      </c>
      <c r="C127" s="6" t="s">
        <v>520</v>
      </c>
      <c r="D127" s="4" t="s">
        <v>72</v>
      </c>
      <c r="E127" s="7" t="s">
        <v>141</v>
      </c>
      <c r="F127" s="6" t="s">
        <v>521</v>
      </c>
      <c r="G127" s="4" t="s">
        <v>62</v>
      </c>
      <c r="H127" s="4" t="s">
        <v>101</v>
      </c>
      <c r="I127" s="4" t="s">
        <v>14</v>
      </c>
      <c r="J127" s="7" t="s">
        <v>97</v>
      </c>
      <c r="K127" s="3">
        <v>0</v>
      </c>
      <c r="L127" s="3">
        <v>0</v>
      </c>
      <c r="M127" s="3">
        <v>0</v>
      </c>
      <c r="N127" s="3">
        <v>160422000</v>
      </c>
      <c r="O127" s="3">
        <v>500000000</v>
      </c>
      <c r="P127" s="3">
        <v>500000000</v>
      </c>
      <c r="Q127" s="3">
        <f t="shared" si="2"/>
        <v>1160422000</v>
      </c>
    </row>
    <row r="128" spans="1:17" ht="105" x14ac:dyDescent="0.25">
      <c r="A128" s="2">
        <v>125</v>
      </c>
      <c r="B128" s="5" t="s">
        <v>522</v>
      </c>
      <c r="C128" s="6" t="s">
        <v>523</v>
      </c>
      <c r="D128" s="4" t="s">
        <v>72</v>
      </c>
      <c r="E128" s="7" t="s">
        <v>141</v>
      </c>
      <c r="F128" s="6" t="s">
        <v>524</v>
      </c>
      <c r="G128" s="4" t="s">
        <v>62</v>
      </c>
      <c r="H128" s="4" t="s">
        <v>101</v>
      </c>
      <c r="I128" s="4" t="s">
        <v>14</v>
      </c>
      <c r="J128" s="7" t="s">
        <v>17</v>
      </c>
      <c r="K128" s="3">
        <v>0</v>
      </c>
      <c r="L128" s="3">
        <v>10442000</v>
      </c>
      <c r="M128" s="3">
        <v>0</v>
      </c>
      <c r="N128" s="3">
        <v>209840000</v>
      </c>
      <c r="O128" s="3">
        <v>60000000</v>
      </c>
      <c r="P128" s="3">
        <v>0</v>
      </c>
      <c r="Q128" s="3">
        <f t="shared" si="2"/>
        <v>280282000</v>
      </c>
    </row>
    <row r="129" spans="1:17" ht="135" x14ac:dyDescent="0.25">
      <c r="A129" s="2">
        <v>126</v>
      </c>
      <c r="B129" s="5" t="s">
        <v>525</v>
      </c>
      <c r="C129" s="6" t="s">
        <v>526</v>
      </c>
      <c r="D129" s="4" t="s">
        <v>72</v>
      </c>
      <c r="E129" s="7" t="s">
        <v>141</v>
      </c>
      <c r="F129" s="6" t="s">
        <v>527</v>
      </c>
      <c r="G129" s="4" t="s">
        <v>12</v>
      </c>
      <c r="H129" s="4" t="s">
        <v>13</v>
      </c>
      <c r="I129" s="4" t="s">
        <v>14</v>
      </c>
      <c r="J129" s="7" t="s">
        <v>28</v>
      </c>
      <c r="K129" s="3">
        <v>0</v>
      </c>
      <c r="L129" s="3">
        <v>0</v>
      </c>
      <c r="M129" s="3">
        <v>0</v>
      </c>
      <c r="N129" s="3">
        <v>1120934052</v>
      </c>
      <c r="O129" s="3">
        <v>0</v>
      </c>
      <c r="P129" s="3">
        <v>0</v>
      </c>
      <c r="Q129" s="3">
        <f t="shared" si="2"/>
        <v>1120934052</v>
      </c>
    </row>
    <row r="130" spans="1:17" ht="409.5" x14ac:dyDescent="0.25">
      <c r="A130" s="2">
        <v>127</v>
      </c>
      <c r="B130" s="5" t="s">
        <v>528</v>
      </c>
      <c r="C130" s="6" t="s">
        <v>529</v>
      </c>
      <c r="D130" s="4" t="s">
        <v>72</v>
      </c>
      <c r="E130" s="7" t="s">
        <v>141</v>
      </c>
      <c r="F130" s="6" t="s">
        <v>530</v>
      </c>
      <c r="G130" s="4" t="s">
        <v>12</v>
      </c>
      <c r="H130" s="4" t="s">
        <v>13</v>
      </c>
      <c r="I130" s="4" t="s">
        <v>14</v>
      </c>
      <c r="J130" s="7" t="s">
        <v>37</v>
      </c>
      <c r="K130" s="3">
        <v>50000000</v>
      </c>
      <c r="L130" s="3">
        <v>0</v>
      </c>
      <c r="M130" s="3">
        <v>94473000</v>
      </c>
      <c r="N130" s="3">
        <v>222219000</v>
      </c>
      <c r="O130" s="3">
        <v>95466657</v>
      </c>
      <c r="P130" s="3">
        <v>375608319</v>
      </c>
      <c r="Q130" s="3">
        <f t="shared" si="2"/>
        <v>837766976</v>
      </c>
    </row>
    <row r="131" spans="1:17" ht="60" x14ac:dyDescent="0.25">
      <c r="A131" s="2">
        <v>128</v>
      </c>
      <c r="B131" s="5" t="s">
        <v>531</v>
      </c>
      <c r="C131" s="6" t="s">
        <v>532</v>
      </c>
      <c r="D131" s="4" t="s">
        <v>108</v>
      </c>
      <c r="E131" s="7" t="s">
        <v>141</v>
      </c>
      <c r="F131" s="6" t="s">
        <v>533</v>
      </c>
      <c r="G131" s="4" t="s">
        <v>12</v>
      </c>
      <c r="H131" s="4" t="s">
        <v>43</v>
      </c>
      <c r="I131" s="4" t="s">
        <v>14</v>
      </c>
      <c r="J131" s="7">
        <v>2020</v>
      </c>
      <c r="K131" s="3">
        <v>0</v>
      </c>
      <c r="L131" s="3">
        <v>0</v>
      </c>
      <c r="M131" s="3">
        <v>0</v>
      </c>
      <c r="N131" s="3">
        <v>500000</v>
      </c>
      <c r="O131" s="3">
        <v>0</v>
      </c>
      <c r="P131" s="3">
        <v>0</v>
      </c>
      <c r="Q131" s="3">
        <f t="shared" si="2"/>
        <v>500000</v>
      </c>
    </row>
    <row r="132" spans="1:17" ht="75" x14ac:dyDescent="0.25">
      <c r="A132" s="2">
        <v>129</v>
      </c>
      <c r="B132" s="5" t="s">
        <v>534</v>
      </c>
      <c r="C132" s="6" t="s">
        <v>535</v>
      </c>
      <c r="D132" s="4" t="s">
        <v>108</v>
      </c>
      <c r="E132" s="7" t="s">
        <v>141</v>
      </c>
      <c r="F132" s="6" t="s">
        <v>536</v>
      </c>
      <c r="G132" s="4" t="s">
        <v>12</v>
      </c>
      <c r="H132" s="4" t="s">
        <v>43</v>
      </c>
      <c r="I132" s="4" t="s">
        <v>14</v>
      </c>
      <c r="J132" s="7">
        <v>2020</v>
      </c>
      <c r="K132" s="3">
        <v>0</v>
      </c>
      <c r="L132" s="3">
        <v>0</v>
      </c>
      <c r="M132" s="3">
        <v>0</v>
      </c>
      <c r="N132" s="3">
        <v>2000000</v>
      </c>
      <c r="O132" s="3">
        <v>0</v>
      </c>
      <c r="P132" s="3">
        <v>0</v>
      </c>
      <c r="Q132" s="3">
        <f t="shared" si="2"/>
        <v>2000000</v>
      </c>
    </row>
    <row r="133" spans="1:17" ht="45" x14ac:dyDescent="0.25">
      <c r="A133" s="2">
        <v>130</v>
      </c>
      <c r="B133" s="5" t="s">
        <v>537</v>
      </c>
      <c r="C133" s="6" t="s">
        <v>538</v>
      </c>
      <c r="D133" s="4" t="s">
        <v>108</v>
      </c>
      <c r="E133" s="7" t="s">
        <v>141</v>
      </c>
      <c r="F133" s="6" t="s">
        <v>539</v>
      </c>
      <c r="G133" s="4" t="s">
        <v>12</v>
      </c>
      <c r="H133" s="4" t="s">
        <v>43</v>
      </c>
      <c r="I133" s="4" t="s">
        <v>14</v>
      </c>
      <c r="J133" s="7">
        <v>2020</v>
      </c>
      <c r="K133" s="3">
        <v>0</v>
      </c>
      <c r="L133" s="3">
        <v>0</v>
      </c>
      <c r="M133" s="3">
        <v>0</v>
      </c>
      <c r="N133" s="3">
        <v>2000000</v>
      </c>
      <c r="O133" s="3">
        <v>0</v>
      </c>
      <c r="P133" s="3">
        <v>0</v>
      </c>
      <c r="Q133" s="3">
        <f t="shared" si="2"/>
        <v>2000000</v>
      </c>
    </row>
    <row r="134" spans="1:17" ht="30" x14ac:dyDescent="0.25">
      <c r="A134" s="2">
        <v>131</v>
      </c>
      <c r="B134" s="5" t="s">
        <v>540</v>
      </c>
      <c r="C134" s="6" t="s">
        <v>541</v>
      </c>
      <c r="D134" s="4" t="s">
        <v>108</v>
      </c>
      <c r="E134" s="7" t="s">
        <v>141</v>
      </c>
      <c r="F134" s="6" t="s">
        <v>542</v>
      </c>
      <c r="G134" s="4" t="s">
        <v>12</v>
      </c>
      <c r="H134" s="4" t="s">
        <v>43</v>
      </c>
      <c r="I134" s="4" t="s">
        <v>14</v>
      </c>
      <c r="J134" s="7">
        <v>2020</v>
      </c>
      <c r="K134" s="3">
        <v>0</v>
      </c>
      <c r="L134" s="3">
        <v>0</v>
      </c>
      <c r="M134" s="3">
        <v>0</v>
      </c>
      <c r="N134" s="3">
        <v>2000000</v>
      </c>
      <c r="O134" s="3">
        <v>0</v>
      </c>
      <c r="P134" s="3">
        <v>0</v>
      </c>
      <c r="Q134" s="3">
        <f t="shared" si="2"/>
        <v>2000000</v>
      </c>
    </row>
    <row r="135" spans="1:17" ht="30" x14ac:dyDescent="0.25">
      <c r="A135" s="2">
        <v>132</v>
      </c>
      <c r="B135" s="5" t="s">
        <v>543</v>
      </c>
      <c r="C135" s="6" t="s">
        <v>544</v>
      </c>
      <c r="D135" s="4" t="s">
        <v>73</v>
      </c>
      <c r="E135" s="7" t="s">
        <v>141</v>
      </c>
      <c r="F135" s="6"/>
      <c r="G135" s="4" t="s">
        <v>12</v>
      </c>
      <c r="H135" s="4" t="s">
        <v>33</v>
      </c>
      <c r="I135" s="4" t="s">
        <v>14</v>
      </c>
      <c r="J135" s="7" t="s">
        <v>25</v>
      </c>
      <c r="K135" s="3">
        <v>0</v>
      </c>
      <c r="L135" s="3">
        <v>0</v>
      </c>
      <c r="M135" s="3">
        <v>0</v>
      </c>
      <c r="N135" s="3">
        <v>1500000</v>
      </c>
      <c r="O135" s="3">
        <v>0</v>
      </c>
      <c r="P135" s="3">
        <v>0</v>
      </c>
      <c r="Q135" s="3">
        <f t="shared" si="2"/>
        <v>1500000</v>
      </c>
    </row>
    <row r="136" spans="1:17" ht="90" x14ac:dyDescent="0.25">
      <c r="A136" s="2">
        <v>133</v>
      </c>
      <c r="B136" s="5" t="s">
        <v>545</v>
      </c>
      <c r="C136" s="6" t="s">
        <v>546</v>
      </c>
      <c r="D136" s="4" t="s">
        <v>73</v>
      </c>
      <c r="E136" s="7" t="s">
        <v>141</v>
      </c>
      <c r="F136" s="6" t="s">
        <v>547</v>
      </c>
      <c r="G136" s="4" t="s">
        <v>12</v>
      </c>
      <c r="H136" s="4" t="s">
        <v>13</v>
      </c>
      <c r="I136" s="4" t="s">
        <v>14</v>
      </c>
      <c r="J136" s="7" t="s">
        <v>29</v>
      </c>
      <c r="K136" s="3">
        <v>0</v>
      </c>
      <c r="L136" s="3">
        <v>0</v>
      </c>
      <c r="M136" s="3">
        <v>0</v>
      </c>
      <c r="N136" s="3">
        <v>4000000</v>
      </c>
      <c r="O136" s="3">
        <v>8000000</v>
      </c>
      <c r="P136" s="3">
        <v>4000000</v>
      </c>
      <c r="Q136" s="3">
        <f t="shared" si="2"/>
        <v>16000000</v>
      </c>
    </row>
    <row r="137" spans="1:17" ht="180" x14ac:dyDescent="0.25">
      <c r="A137" s="2">
        <v>134</v>
      </c>
      <c r="B137" s="5" t="s">
        <v>548</v>
      </c>
      <c r="C137" s="6" t="s">
        <v>549</v>
      </c>
      <c r="D137" s="4" t="s">
        <v>73</v>
      </c>
      <c r="E137" s="7" t="s">
        <v>141</v>
      </c>
      <c r="F137" s="6" t="s">
        <v>550</v>
      </c>
      <c r="G137" s="4" t="s">
        <v>16</v>
      </c>
      <c r="H137" s="4"/>
      <c r="I137" s="4" t="s">
        <v>14</v>
      </c>
      <c r="J137" s="7" t="s">
        <v>37</v>
      </c>
      <c r="K137" s="3">
        <v>400276000</v>
      </c>
      <c r="L137" s="3">
        <v>412336000</v>
      </c>
      <c r="M137" s="3">
        <v>373917000</v>
      </c>
      <c r="N137" s="3">
        <v>326796000</v>
      </c>
      <c r="O137" s="3">
        <v>331630000</v>
      </c>
      <c r="P137" s="3">
        <v>337599000</v>
      </c>
      <c r="Q137" s="3">
        <f t="shared" si="2"/>
        <v>2182554000</v>
      </c>
    </row>
    <row r="138" spans="1:17" ht="75" x14ac:dyDescent="0.25">
      <c r="A138" s="2">
        <v>135</v>
      </c>
      <c r="B138" s="5" t="s">
        <v>551</v>
      </c>
      <c r="C138" s="6" t="s">
        <v>552</v>
      </c>
      <c r="D138" s="4" t="s">
        <v>73</v>
      </c>
      <c r="E138" s="7" t="s">
        <v>141</v>
      </c>
      <c r="F138" s="6" t="s">
        <v>553</v>
      </c>
      <c r="G138" s="4" t="s">
        <v>12</v>
      </c>
      <c r="H138" s="4" t="s">
        <v>45</v>
      </c>
      <c r="I138" s="4" t="s">
        <v>14</v>
      </c>
      <c r="J138" s="7" t="s">
        <v>37</v>
      </c>
      <c r="K138" s="3">
        <v>8350000</v>
      </c>
      <c r="L138" s="3">
        <v>4709000</v>
      </c>
      <c r="M138" s="3">
        <v>14138000</v>
      </c>
      <c r="N138" s="3">
        <v>15551800</v>
      </c>
      <c r="O138" s="3">
        <v>17106980</v>
      </c>
      <c r="P138" s="3">
        <v>18817678</v>
      </c>
      <c r="Q138" s="3">
        <f t="shared" si="2"/>
        <v>78673458</v>
      </c>
    </row>
    <row r="139" spans="1:17" ht="150" x14ac:dyDescent="0.25">
      <c r="A139" s="2">
        <v>136</v>
      </c>
      <c r="B139" s="5" t="s">
        <v>554</v>
      </c>
      <c r="C139" s="6" t="s">
        <v>555</v>
      </c>
      <c r="D139" s="4" t="s">
        <v>73</v>
      </c>
      <c r="E139" s="7" t="s">
        <v>141</v>
      </c>
      <c r="F139" s="6" t="s">
        <v>556</v>
      </c>
      <c r="G139" s="4" t="s">
        <v>16</v>
      </c>
      <c r="H139" s="4"/>
      <c r="I139" s="4" t="s">
        <v>14</v>
      </c>
      <c r="J139" s="7" t="s">
        <v>37</v>
      </c>
      <c r="K139" s="3">
        <v>12446000</v>
      </c>
      <c r="L139" s="3">
        <v>43223000</v>
      </c>
      <c r="M139" s="3">
        <v>36304000</v>
      </c>
      <c r="N139" s="3">
        <v>39934400</v>
      </c>
      <c r="O139" s="3">
        <v>43927840</v>
      </c>
      <c r="P139" s="3">
        <v>48320624</v>
      </c>
      <c r="Q139" s="3">
        <f t="shared" si="2"/>
        <v>224155864</v>
      </c>
    </row>
    <row r="140" spans="1:17" ht="255" x14ac:dyDescent="0.25">
      <c r="A140" s="2">
        <v>137</v>
      </c>
      <c r="B140" s="5" t="s">
        <v>557</v>
      </c>
      <c r="C140" s="6" t="s">
        <v>558</v>
      </c>
      <c r="D140" s="4" t="s">
        <v>73</v>
      </c>
      <c r="E140" s="7" t="s">
        <v>141</v>
      </c>
      <c r="F140" s="6" t="s">
        <v>559</v>
      </c>
      <c r="G140" s="4" t="s">
        <v>16</v>
      </c>
      <c r="H140" s="4"/>
      <c r="I140" s="4" t="s">
        <v>14</v>
      </c>
      <c r="J140" s="7" t="s">
        <v>37</v>
      </c>
      <c r="K140" s="3">
        <v>67647000</v>
      </c>
      <c r="L140" s="3">
        <v>66966000</v>
      </c>
      <c r="M140" s="3">
        <v>57848000</v>
      </c>
      <c r="N140" s="3">
        <v>63632800</v>
      </c>
      <c r="O140" s="3">
        <v>69996080</v>
      </c>
      <c r="P140" s="3">
        <v>76995688</v>
      </c>
      <c r="Q140" s="3">
        <f t="shared" si="2"/>
        <v>403085568</v>
      </c>
    </row>
    <row r="141" spans="1:17" ht="60" x14ac:dyDescent="0.25">
      <c r="A141" s="2">
        <v>138</v>
      </c>
      <c r="B141" s="5" t="s">
        <v>560</v>
      </c>
      <c r="C141" s="6" t="s">
        <v>561</v>
      </c>
      <c r="D141" s="4" t="s">
        <v>73</v>
      </c>
      <c r="E141" s="7" t="s">
        <v>141</v>
      </c>
      <c r="F141" s="6"/>
      <c r="G141" s="4" t="s">
        <v>12</v>
      </c>
      <c r="H141" s="4" t="s">
        <v>49</v>
      </c>
      <c r="I141" s="4" t="s">
        <v>14</v>
      </c>
      <c r="J141" s="7" t="s">
        <v>25</v>
      </c>
      <c r="K141" s="3">
        <v>0</v>
      </c>
      <c r="L141" s="3">
        <v>0</v>
      </c>
      <c r="M141" s="3">
        <v>0</v>
      </c>
      <c r="N141" s="3">
        <v>15000000</v>
      </c>
      <c r="O141" s="3">
        <v>0</v>
      </c>
      <c r="P141" s="3">
        <v>0</v>
      </c>
      <c r="Q141" s="3">
        <f t="shared" si="2"/>
        <v>15000000</v>
      </c>
    </row>
    <row r="142" spans="1:17" ht="60" x14ac:dyDescent="0.25">
      <c r="A142" s="2">
        <v>139</v>
      </c>
      <c r="B142" s="5" t="s">
        <v>562</v>
      </c>
      <c r="C142" s="6" t="s">
        <v>563</v>
      </c>
      <c r="D142" s="4" t="s">
        <v>87</v>
      </c>
      <c r="E142" s="7" t="s">
        <v>141</v>
      </c>
      <c r="F142" s="6" t="s">
        <v>564</v>
      </c>
      <c r="G142" s="4" t="s">
        <v>16</v>
      </c>
      <c r="H142" s="4"/>
      <c r="I142" s="4" t="s">
        <v>14</v>
      </c>
      <c r="J142" s="7" t="s">
        <v>37</v>
      </c>
      <c r="K142" s="3">
        <v>10890000</v>
      </c>
      <c r="L142" s="3">
        <v>1983000</v>
      </c>
      <c r="M142" s="3">
        <v>1983000</v>
      </c>
      <c r="N142" s="3">
        <v>22450960</v>
      </c>
      <c r="O142" s="3">
        <v>23124489</v>
      </c>
      <c r="P142" s="3">
        <v>23818223</v>
      </c>
      <c r="Q142" s="3">
        <f t="shared" si="2"/>
        <v>84249672</v>
      </c>
    </row>
    <row r="143" spans="1:17" ht="60" x14ac:dyDescent="0.25">
      <c r="A143" s="2">
        <v>140</v>
      </c>
      <c r="B143" s="5" t="s">
        <v>565</v>
      </c>
      <c r="C143" s="6" t="s">
        <v>566</v>
      </c>
      <c r="D143" s="4" t="s">
        <v>87</v>
      </c>
      <c r="E143" s="7" t="s">
        <v>141</v>
      </c>
      <c r="F143" s="6" t="s">
        <v>567</v>
      </c>
      <c r="G143" s="4" t="s">
        <v>16</v>
      </c>
      <c r="H143" s="4"/>
      <c r="I143" s="4" t="s">
        <v>14</v>
      </c>
      <c r="J143" s="7" t="s">
        <v>37</v>
      </c>
      <c r="K143" s="3">
        <v>17282000</v>
      </c>
      <c r="L143" s="3">
        <v>17282000</v>
      </c>
      <c r="M143" s="3">
        <v>15482000</v>
      </c>
      <c r="N143" s="3">
        <v>31183340</v>
      </c>
      <c r="O143" s="3">
        <v>32118840</v>
      </c>
      <c r="P143" s="3">
        <v>33082405</v>
      </c>
      <c r="Q143" s="3">
        <f t="shared" si="2"/>
        <v>146430585</v>
      </c>
    </row>
    <row r="144" spans="1:17" ht="120" x14ac:dyDescent="0.25">
      <c r="A144" s="2">
        <v>141</v>
      </c>
      <c r="B144" s="5" t="s">
        <v>568</v>
      </c>
      <c r="C144" s="6" t="s">
        <v>569</v>
      </c>
      <c r="D144" s="4" t="s">
        <v>74</v>
      </c>
      <c r="E144" s="7" t="s">
        <v>141</v>
      </c>
      <c r="F144" s="6" t="s">
        <v>570</v>
      </c>
      <c r="G144" s="4" t="s">
        <v>16</v>
      </c>
      <c r="H144" s="4"/>
      <c r="I144" s="4" t="s">
        <v>75</v>
      </c>
      <c r="J144" s="7" t="s">
        <v>70</v>
      </c>
      <c r="K144" s="3">
        <v>3000000</v>
      </c>
      <c r="L144" s="3">
        <v>3000000</v>
      </c>
      <c r="M144" s="3">
        <v>0</v>
      </c>
      <c r="N144" s="3">
        <v>0</v>
      </c>
      <c r="O144" s="3">
        <v>0</v>
      </c>
      <c r="P144" s="3">
        <v>0</v>
      </c>
      <c r="Q144" s="3">
        <f t="shared" si="2"/>
        <v>6000000</v>
      </c>
    </row>
    <row r="145" spans="1:17" ht="210" x14ac:dyDescent="0.25">
      <c r="A145" s="2">
        <v>142</v>
      </c>
      <c r="B145" s="5" t="s">
        <v>571</v>
      </c>
      <c r="C145" s="6" t="s">
        <v>572</v>
      </c>
      <c r="D145" s="4" t="s">
        <v>74</v>
      </c>
      <c r="E145" s="7" t="s">
        <v>141</v>
      </c>
      <c r="F145" s="6" t="s">
        <v>573</v>
      </c>
      <c r="G145" s="4" t="s">
        <v>62</v>
      </c>
      <c r="H145" s="4" t="s">
        <v>246</v>
      </c>
      <c r="I145" s="4" t="s">
        <v>75</v>
      </c>
      <c r="J145" s="7" t="s">
        <v>70</v>
      </c>
      <c r="K145" s="3">
        <v>20424052</v>
      </c>
      <c r="L145" s="3">
        <v>21096762</v>
      </c>
      <c r="M145" s="3">
        <v>0</v>
      </c>
      <c r="N145" s="3">
        <v>0</v>
      </c>
      <c r="O145" s="3">
        <v>0</v>
      </c>
      <c r="P145" s="3">
        <v>0</v>
      </c>
      <c r="Q145" s="3">
        <f t="shared" si="2"/>
        <v>41520814</v>
      </c>
    </row>
    <row r="146" spans="1:17" ht="150" x14ac:dyDescent="0.25">
      <c r="A146" s="2">
        <v>143</v>
      </c>
      <c r="B146" s="5" t="s">
        <v>574</v>
      </c>
      <c r="C146" s="6" t="s">
        <v>575</v>
      </c>
      <c r="D146" s="4" t="s">
        <v>74</v>
      </c>
      <c r="E146" s="7" t="s">
        <v>141</v>
      </c>
      <c r="F146" s="6" t="s">
        <v>576</v>
      </c>
      <c r="G146" s="4" t="s">
        <v>16</v>
      </c>
      <c r="H146" s="4"/>
      <c r="I146" s="4" t="s">
        <v>75</v>
      </c>
      <c r="J146" s="7" t="s">
        <v>21</v>
      </c>
      <c r="K146" s="3">
        <v>0</v>
      </c>
      <c r="L146" s="3">
        <v>9296000</v>
      </c>
      <c r="M146" s="3">
        <v>0</v>
      </c>
      <c r="N146" s="3">
        <v>0</v>
      </c>
      <c r="O146" s="3">
        <v>0</v>
      </c>
      <c r="P146" s="3">
        <v>0</v>
      </c>
      <c r="Q146" s="3">
        <f t="shared" ref="Q146:Q209" si="3">SUM(P146,O146,N146,M146,L146,K146)</f>
        <v>9296000</v>
      </c>
    </row>
    <row r="147" spans="1:17" ht="135" x14ac:dyDescent="0.25">
      <c r="A147" s="2">
        <v>144</v>
      </c>
      <c r="B147" s="5" t="s">
        <v>577</v>
      </c>
      <c r="C147" s="6" t="s">
        <v>578</v>
      </c>
      <c r="D147" s="4" t="s">
        <v>579</v>
      </c>
      <c r="E147" s="7" t="s">
        <v>141</v>
      </c>
      <c r="F147" s="6" t="s">
        <v>580</v>
      </c>
      <c r="G147" s="4" t="s">
        <v>12</v>
      </c>
      <c r="H147" s="4" t="s">
        <v>13</v>
      </c>
      <c r="I147" s="4" t="s">
        <v>14</v>
      </c>
      <c r="J147" s="7" t="s">
        <v>37</v>
      </c>
      <c r="K147" s="3">
        <v>10151000</v>
      </c>
      <c r="L147" s="3">
        <v>34818000</v>
      </c>
      <c r="M147" s="3">
        <v>8069000</v>
      </c>
      <c r="N147" s="3">
        <v>8213000</v>
      </c>
      <c r="O147" s="3">
        <v>8362330</v>
      </c>
      <c r="P147" s="3">
        <v>8516150</v>
      </c>
      <c r="Q147" s="3">
        <f t="shared" si="3"/>
        <v>78129480</v>
      </c>
    </row>
    <row r="148" spans="1:17" ht="210" x14ac:dyDescent="0.25">
      <c r="A148" s="2">
        <v>145</v>
      </c>
      <c r="B148" s="5" t="s">
        <v>581</v>
      </c>
      <c r="C148" s="6" t="s">
        <v>582</v>
      </c>
      <c r="D148" s="4" t="s">
        <v>579</v>
      </c>
      <c r="E148" s="7" t="s">
        <v>141</v>
      </c>
      <c r="F148" s="6" t="s">
        <v>583</v>
      </c>
      <c r="G148" s="4" t="s">
        <v>16</v>
      </c>
      <c r="H148" s="4"/>
      <c r="I148" s="4" t="s">
        <v>14</v>
      </c>
      <c r="J148" s="7" t="s">
        <v>37</v>
      </c>
      <c r="K148" s="3">
        <v>256120000</v>
      </c>
      <c r="L148" s="3">
        <v>243784000</v>
      </c>
      <c r="M148" s="3">
        <v>241323000</v>
      </c>
      <c r="N148" s="3">
        <v>176556000</v>
      </c>
      <c r="O148" s="3">
        <v>348476000</v>
      </c>
      <c r="P148" s="3">
        <v>289041000</v>
      </c>
      <c r="Q148" s="3">
        <f t="shared" si="3"/>
        <v>1555300000</v>
      </c>
    </row>
    <row r="149" spans="1:17" ht="75" x14ac:dyDescent="0.25">
      <c r="A149" s="2">
        <v>146</v>
      </c>
      <c r="B149" s="5" t="s">
        <v>584</v>
      </c>
      <c r="C149" s="6" t="s">
        <v>585</v>
      </c>
      <c r="D149" s="4" t="s">
        <v>579</v>
      </c>
      <c r="E149" s="7" t="s">
        <v>141</v>
      </c>
      <c r="F149" s="6" t="s">
        <v>586</v>
      </c>
      <c r="G149" s="4" t="s">
        <v>12</v>
      </c>
      <c r="H149" s="4" t="s">
        <v>13</v>
      </c>
      <c r="I149" s="4" t="s">
        <v>14</v>
      </c>
      <c r="J149" s="7" t="s">
        <v>37</v>
      </c>
      <c r="K149" s="3">
        <v>240687000</v>
      </c>
      <c r="L149" s="3">
        <v>243784000</v>
      </c>
      <c r="M149" s="3">
        <v>216716000</v>
      </c>
      <c r="N149" s="3">
        <v>750080000</v>
      </c>
      <c r="O149" s="3">
        <v>0</v>
      </c>
      <c r="P149" s="3">
        <v>0</v>
      </c>
      <c r="Q149" s="3">
        <f t="shared" si="3"/>
        <v>1451267000</v>
      </c>
    </row>
    <row r="150" spans="1:17" ht="60" x14ac:dyDescent="0.25">
      <c r="A150" s="2">
        <v>147</v>
      </c>
      <c r="B150" s="5" t="s">
        <v>587</v>
      </c>
      <c r="C150" s="6" t="s">
        <v>588</v>
      </c>
      <c r="D150" s="4" t="s">
        <v>579</v>
      </c>
      <c r="E150" s="7" t="s">
        <v>141</v>
      </c>
      <c r="F150" s="6" t="s">
        <v>589</v>
      </c>
      <c r="G150" s="4" t="s">
        <v>12</v>
      </c>
      <c r="H150" s="4" t="s">
        <v>13</v>
      </c>
      <c r="I150" s="4" t="s">
        <v>14</v>
      </c>
      <c r="J150" s="7" t="s">
        <v>58</v>
      </c>
      <c r="K150" s="3">
        <v>75667000</v>
      </c>
      <c r="L150" s="3">
        <v>103665000</v>
      </c>
      <c r="M150" s="3">
        <v>10182000</v>
      </c>
      <c r="N150" s="3">
        <v>12297000</v>
      </c>
      <c r="O150" s="3">
        <v>134300000</v>
      </c>
      <c r="P150" s="3">
        <v>119700000</v>
      </c>
      <c r="Q150" s="3">
        <f t="shared" si="3"/>
        <v>455811000</v>
      </c>
    </row>
    <row r="151" spans="1:17" ht="210" x14ac:dyDescent="0.25">
      <c r="A151" s="2">
        <v>148</v>
      </c>
      <c r="B151" s="5" t="s">
        <v>590</v>
      </c>
      <c r="C151" s="6" t="s">
        <v>591</v>
      </c>
      <c r="D151" s="4" t="s">
        <v>579</v>
      </c>
      <c r="E151" s="7" t="s">
        <v>141</v>
      </c>
      <c r="F151" s="6" t="s">
        <v>592</v>
      </c>
      <c r="G151" s="4" t="s">
        <v>16</v>
      </c>
      <c r="H151" s="4"/>
      <c r="I151" s="4" t="s">
        <v>14</v>
      </c>
      <c r="J151" s="7" t="s">
        <v>37</v>
      </c>
      <c r="K151" s="3">
        <v>33462000</v>
      </c>
      <c r="L151" s="3">
        <v>48500000</v>
      </c>
      <c r="M151" s="3">
        <v>24994000</v>
      </c>
      <c r="N151" s="3">
        <v>111443000</v>
      </c>
      <c r="O151" s="3">
        <v>96986000</v>
      </c>
      <c r="P151" s="3">
        <v>99952000</v>
      </c>
      <c r="Q151" s="3">
        <f t="shared" si="3"/>
        <v>415337000</v>
      </c>
    </row>
    <row r="152" spans="1:17" ht="135" x14ac:dyDescent="0.25">
      <c r="A152" s="2">
        <v>149</v>
      </c>
      <c r="B152" s="5" t="s">
        <v>593</v>
      </c>
      <c r="C152" s="6" t="s">
        <v>594</v>
      </c>
      <c r="D152" s="4" t="s">
        <v>579</v>
      </c>
      <c r="E152" s="7" t="s">
        <v>141</v>
      </c>
      <c r="F152" s="6" t="s">
        <v>595</v>
      </c>
      <c r="G152" s="4" t="s">
        <v>16</v>
      </c>
      <c r="H152" s="4"/>
      <c r="I152" s="4" t="s">
        <v>14</v>
      </c>
      <c r="J152" s="7" t="s">
        <v>37</v>
      </c>
      <c r="K152" s="3">
        <v>33462000</v>
      </c>
      <c r="L152" s="3">
        <v>48500000</v>
      </c>
      <c r="M152" s="3">
        <v>25858000</v>
      </c>
      <c r="N152" s="3">
        <v>67602000</v>
      </c>
      <c r="O152" s="3">
        <v>0</v>
      </c>
      <c r="P152" s="3">
        <v>0</v>
      </c>
      <c r="Q152" s="3">
        <f t="shared" si="3"/>
        <v>175422000</v>
      </c>
    </row>
    <row r="153" spans="1:17" ht="195" x14ac:dyDescent="0.25">
      <c r="A153" s="2">
        <v>150</v>
      </c>
      <c r="B153" s="5" t="s">
        <v>596</v>
      </c>
      <c r="C153" s="6" t="s">
        <v>597</v>
      </c>
      <c r="D153" s="4" t="s">
        <v>579</v>
      </c>
      <c r="E153" s="7" t="s">
        <v>141</v>
      </c>
      <c r="F153" s="6" t="s">
        <v>598</v>
      </c>
      <c r="G153" s="4" t="s">
        <v>16</v>
      </c>
      <c r="H153" s="4"/>
      <c r="I153" s="4" t="s">
        <v>14</v>
      </c>
      <c r="J153" s="7" t="s">
        <v>37</v>
      </c>
      <c r="K153" s="3">
        <v>572560000</v>
      </c>
      <c r="L153" s="3">
        <v>568829000</v>
      </c>
      <c r="M153" s="3">
        <v>467618000</v>
      </c>
      <c r="N153" s="3">
        <v>480860000</v>
      </c>
      <c r="O153" s="3">
        <v>802667000</v>
      </c>
      <c r="P153" s="3">
        <v>809791000</v>
      </c>
      <c r="Q153" s="3">
        <f t="shared" si="3"/>
        <v>3702325000</v>
      </c>
    </row>
    <row r="154" spans="1:17" ht="180" x14ac:dyDescent="0.25">
      <c r="A154" s="2">
        <v>151</v>
      </c>
      <c r="B154" s="5" t="s">
        <v>599</v>
      </c>
      <c r="C154" s="6" t="s">
        <v>600</v>
      </c>
      <c r="D154" s="4" t="s">
        <v>579</v>
      </c>
      <c r="E154" s="7" t="s">
        <v>141</v>
      </c>
      <c r="F154" s="6" t="s">
        <v>601</v>
      </c>
      <c r="G154" s="4" t="s">
        <v>16</v>
      </c>
      <c r="H154" s="4"/>
      <c r="I154" s="4" t="s">
        <v>14</v>
      </c>
      <c r="J154" s="7" t="s">
        <v>28</v>
      </c>
      <c r="K154" s="3">
        <v>0</v>
      </c>
      <c r="L154" s="3">
        <v>0</v>
      </c>
      <c r="M154" s="3">
        <v>0</v>
      </c>
      <c r="N154" s="3">
        <v>400000000</v>
      </c>
      <c r="O154" s="3">
        <v>315000000</v>
      </c>
      <c r="P154" s="3">
        <v>315000000</v>
      </c>
      <c r="Q154" s="3">
        <f t="shared" si="3"/>
        <v>1030000000</v>
      </c>
    </row>
    <row r="155" spans="1:17" ht="60" x14ac:dyDescent="0.25">
      <c r="A155" s="2">
        <v>152</v>
      </c>
      <c r="B155" s="5" t="s">
        <v>602</v>
      </c>
      <c r="C155" s="6" t="s">
        <v>603</v>
      </c>
      <c r="D155" s="4" t="s">
        <v>579</v>
      </c>
      <c r="E155" s="7" t="s">
        <v>141</v>
      </c>
      <c r="F155" s="6" t="s">
        <v>604</v>
      </c>
      <c r="G155" s="4" t="s">
        <v>16</v>
      </c>
      <c r="H155" s="4"/>
      <c r="I155" s="4" t="s">
        <v>14</v>
      </c>
      <c r="J155" s="7" t="s">
        <v>97</v>
      </c>
      <c r="K155" s="3">
        <v>0</v>
      </c>
      <c r="L155" s="3">
        <v>0</v>
      </c>
      <c r="M155" s="3">
        <v>0</v>
      </c>
      <c r="N155" s="3">
        <v>5000000</v>
      </c>
      <c r="O155" s="3">
        <v>2000000</v>
      </c>
      <c r="P155" s="3">
        <v>2000000</v>
      </c>
      <c r="Q155" s="3">
        <f t="shared" si="3"/>
        <v>9000000</v>
      </c>
    </row>
    <row r="156" spans="1:17" ht="165" x14ac:dyDescent="0.25">
      <c r="A156" s="2">
        <v>153</v>
      </c>
      <c r="B156" s="5" t="s">
        <v>605</v>
      </c>
      <c r="C156" s="6" t="s">
        <v>606</v>
      </c>
      <c r="D156" s="4" t="s">
        <v>134</v>
      </c>
      <c r="E156" s="7" t="s">
        <v>141</v>
      </c>
      <c r="F156" s="6" t="s">
        <v>607</v>
      </c>
      <c r="G156" s="4" t="s">
        <v>16</v>
      </c>
      <c r="H156" s="4"/>
      <c r="I156" s="4" t="s">
        <v>14</v>
      </c>
      <c r="J156" s="7" t="s">
        <v>25</v>
      </c>
      <c r="K156" s="3">
        <v>0</v>
      </c>
      <c r="L156" s="3">
        <v>0</v>
      </c>
      <c r="M156" s="3">
        <v>0</v>
      </c>
      <c r="N156" s="3">
        <v>5000000</v>
      </c>
      <c r="O156" s="3">
        <v>0</v>
      </c>
      <c r="P156" s="3">
        <v>0</v>
      </c>
      <c r="Q156" s="3">
        <f t="shared" si="3"/>
        <v>5000000</v>
      </c>
    </row>
    <row r="157" spans="1:17" ht="135" x14ac:dyDescent="0.25">
      <c r="A157" s="2">
        <v>154</v>
      </c>
      <c r="B157" s="5" t="s">
        <v>608</v>
      </c>
      <c r="C157" s="6" t="s">
        <v>1090</v>
      </c>
      <c r="D157" s="4" t="s">
        <v>89</v>
      </c>
      <c r="E157" s="7" t="s">
        <v>141</v>
      </c>
      <c r="F157" s="6" t="s">
        <v>609</v>
      </c>
      <c r="G157" s="4" t="s">
        <v>62</v>
      </c>
      <c r="H157" s="4" t="s">
        <v>610</v>
      </c>
      <c r="I157" s="4" t="s">
        <v>14</v>
      </c>
      <c r="J157" s="7" t="s">
        <v>37</v>
      </c>
      <c r="K157" s="3">
        <v>3600661</v>
      </c>
      <c r="L157" s="3">
        <v>1960943</v>
      </c>
      <c r="M157" s="3">
        <v>7000000</v>
      </c>
      <c r="N157" s="3">
        <v>2000000</v>
      </c>
      <c r="O157" s="3">
        <v>25000000</v>
      </c>
      <c r="P157" s="3">
        <v>29000000</v>
      </c>
      <c r="Q157" s="3">
        <f t="shared" si="3"/>
        <v>68561604</v>
      </c>
    </row>
    <row r="158" spans="1:17" ht="75" x14ac:dyDescent="0.25">
      <c r="A158" s="2">
        <v>155</v>
      </c>
      <c r="B158" s="5" t="s">
        <v>611</v>
      </c>
      <c r="C158" s="6" t="s">
        <v>1091</v>
      </c>
      <c r="D158" s="4" t="s">
        <v>89</v>
      </c>
      <c r="E158" s="7" t="s">
        <v>141</v>
      </c>
      <c r="F158" s="6" t="s">
        <v>612</v>
      </c>
      <c r="G158" s="4" t="s">
        <v>62</v>
      </c>
      <c r="H158" s="4" t="s">
        <v>613</v>
      </c>
      <c r="I158" s="4" t="s">
        <v>14</v>
      </c>
      <c r="J158" s="7" t="s">
        <v>29</v>
      </c>
      <c r="K158" s="3">
        <v>0</v>
      </c>
      <c r="L158" s="3">
        <v>0</v>
      </c>
      <c r="M158" s="3">
        <v>0</v>
      </c>
      <c r="N158" s="3">
        <v>8000000</v>
      </c>
      <c r="O158" s="3">
        <v>8240000</v>
      </c>
      <c r="P158" s="3">
        <v>8487000</v>
      </c>
      <c r="Q158" s="3">
        <f t="shared" si="3"/>
        <v>24727000</v>
      </c>
    </row>
    <row r="159" spans="1:17" ht="90" x14ac:dyDescent="0.25">
      <c r="A159" s="2">
        <v>156</v>
      </c>
      <c r="B159" s="5" t="s">
        <v>614</v>
      </c>
      <c r="C159" s="6" t="s">
        <v>615</v>
      </c>
      <c r="D159" s="4" t="s">
        <v>89</v>
      </c>
      <c r="E159" s="7" t="s">
        <v>141</v>
      </c>
      <c r="F159" s="6" t="s">
        <v>616</v>
      </c>
      <c r="G159" s="4" t="s">
        <v>62</v>
      </c>
      <c r="H159" s="4" t="s">
        <v>617</v>
      </c>
      <c r="I159" s="4" t="s">
        <v>14</v>
      </c>
      <c r="J159" s="7" t="s">
        <v>37</v>
      </c>
      <c r="K159" s="3">
        <v>638000</v>
      </c>
      <c r="L159" s="3">
        <v>997965</v>
      </c>
      <c r="M159" s="3">
        <v>2700000</v>
      </c>
      <c r="N159" s="3">
        <v>15000000</v>
      </c>
      <c r="O159" s="3">
        <v>18500000</v>
      </c>
      <c r="P159" s="3">
        <v>20000000</v>
      </c>
      <c r="Q159" s="3">
        <f t="shared" si="3"/>
        <v>57835965</v>
      </c>
    </row>
    <row r="160" spans="1:17" ht="90" x14ac:dyDescent="0.25">
      <c r="A160" s="2">
        <v>157</v>
      </c>
      <c r="B160" s="5" t="s">
        <v>618</v>
      </c>
      <c r="C160" s="6" t="s">
        <v>619</v>
      </c>
      <c r="D160" s="4" t="s">
        <v>89</v>
      </c>
      <c r="E160" s="7" t="s">
        <v>141</v>
      </c>
      <c r="F160" s="6" t="s">
        <v>620</v>
      </c>
      <c r="G160" s="4" t="s">
        <v>62</v>
      </c>
      <c r="H160" s="4" t="s">
        <v>621</v>
      </c>
      <c r="I160" s="4" t="s">
        <v>14</v>
      </c>
      <c r="J160" s="7" t="s">
        <v>29</v>
      </c>
      <c r="K160" s="3">
        <v>0</v>
      </c>
      <c r="L160" s="3">
        <v>0</v>
      </c>
      <c r="M160" s="3">
        <v>0</v>
      </c>
      <c r="N160" s="3">
        <v>6895000</v>
      </c>
      <c r="O160" s="3">
        <v>8000000</v>
      </c>
      <c r="P160" s="3">
        <v>9000000</v>
      </c>
      <c r="Q160" s="3">
        <f t="shared" si="3"/>
        <v>23895000</v>
      </c>
    </row>
    <row r="161" spans="1:17" ht="270" x14ac:dyDescent="0.25">
      <c r="A161" s="2">
        <v>158</v>
      </c>
      <c r="B161" s="5" t="s">
        <v>622</v>
      </c>
      <c r="C161" s="6" t="s">
        <v>623</v>
      </c>
      <c r="D161" s="4" t="s">
        <v>624</v>
      </c>
      <c r="E161" s="7" t="s">
        <v>141</v>
      </c>
      <c r="F161" s="6" t="s">
        <v>625</v>
      </c>
      <c r="G161" s="4" t="s">
        <v>62</v>
      </c>
      <c r="H161" s="4" t="s">
        <v>626</v>
      </c>
      <c r="I161" s="4" t="s">
        <v>14</v>
      </c>
      <c r="J161" s="7" t="s">
        <v>58</v>
      </c>
      <c r="K161" s="3">
        <v>6283200</v>
      </c>
      <c r="L161" s="3">
        <v>6524400</v>
      </c>
      <c r="M161" s="3">
        <v>7400000</v>
      </c>
      <c r="N161" s="3">
        <v>7600000</v>
      </c>
      <c r="O161" s="3">
        <v>7600000</v>
      </c>
      <c r="P161" s="3">
        <v>7600000</v>
      </c>
      <c r="Q161" s="3">
        <f t="shared" si="3"/>
        <v>43007600</v>
      </c>
    </row>
    <row r="162" spans="1:17" ht="270" x14ac:dyDescent="0.25">
      <c r="A162" s="2">
        <v>159</v>
      </c>
      <c r="B162" s="5" t="s">
        <v>627</v>
      </c>
      <c r="C162" s="6" t="s">
        <v>628</v>
      </c>
      <c r="D162" s="4" t="s">
        <v>624</v>
      </c>
      <c r="E162" s="7" t="s">
        <v>141</v>
      </c>
      <c r="F162" s="6" t="s">
        <v>629</v>
      </c>
      <c r="G162" s="4" t="s">
        <v>62</v>
      </c>
      <c r="H162" s="4" t="s">
        <v>630</v>
      </c>
      <c r="I162" s="4" t="s">
        <v>14</v>
      </c>
      <c r="J162" s="7" t="s">
        <v>83</v>
      </c>
      <c r="K162" s="3">
        <v>5799440</v>
      </c>
      <c r="L162" s="3">
        <v>5786840</v>
      </c>
      <c r="M162" s="3">
        <v>3300000</v>
      </c>
      <c r="N162" s="3">
        <v>7000000</v>
      </c>
      <c r="O162" s="3">
        <v>7000000</v>
      </c>
      <c r="P162" s="3">
        <v>7000000</v>
      </c>
      <c r="Q162" s="3">
        <f t="shared" si="3"/>
        <v>35886280</v>
      </c>
    </row>
    <row r="163" spans="1:17" ht="105" x14ac:dyDescent="0.25">
      <c r="A163" s="2">
        <v>160</v>
      </c>
      <c r="B163" s="5" t="s">
        <v>631</v>
      </c>
      <c r="C163" s="6" t="s">
        <v>632</v>
      </c>
      <c r="D163" s="4" t="s">
        <v>624</v>
      </c>
      <c r="E163" s="7" t="s">
        <v>141</v>
      </c>
      <c r="F163" s="6" t="s">
        <v>633</v>
      </c>
      <c r="G163" s="4" t="s">
        <v>62</v>
      </c>
      <c r="H163" s="4" t="s">
        <v>634</v>
      </c>
      <c r="I163" s="4" t="s">
        <v>14</v>
      </c>
      <c r="J163" s="7" t="s">
        <v>103</v>
      </c>
      <c r="K163" s="3">
        <v>14515600</v>
      </c>
      <c r="L163" s="3">
        <v>6580000</v>
      </c>
      <c r="M163" s="3">
        <v>15600000</v>
      </c>
      <c r="N163" s="3">
        <v>15800000</v>
      </c>
      <c r="O163" s="3">
        <v>15800000</v>
      </c>
      <c r="P163" s="3">
        <v>15800000</v>
      </c>
      <c r="Q163" s="3">
        <f t="shared" si="3"/>
        <v>84095600</v>
      </c>
    </row>
    <row r="164" spans="1:17" ht="30" x14ac:dyDescent="0.25">
      <c r="A164" s="2">
        <v>161</v>
      </c>
      <c r="B164" s="5" t="s">
        <v>635</v>
      </c>
      <c r="C164" s="6" t="s">
        <v>636</v>
      </c>
      <c r="D164" s="4" t="s">
        <v>76</v>
      </c>
      <c r="E164" s="7" t="s">
        <v>141</v>
      </c>
      <c r="F164" s="6" t="s">
        <v>637</v>
      </c>
      <c r="G164" s="4" t="s">
        <v>16</v>
      </c>
      <c r="H164" s="4"/>
      <c r="I164" s="4" t="s">
        <v>14</v>
      </c>
      <c r="J164" s="7" t="s">
        <v>28</v>
      </c>
      <c r="K164" s="3">
        <v>0</v>
      </c>
      <c r="L164" s="3">
        <v>0</v>
      </c>
      <c r="M164" s="3">
        <v>0</v>
      </c>
      <c r="N164" s="3">
        <v>33166169</v>
      </c>
      <c r="O164" s="3">
        <v>34161154</v>
      </c>
      <c r="P164" s="3">
        <v>35185989</v>
      </c>
      <c r="Q164" s="3">
        <f t="shared" si="3"/>
        <v>102513312</v>
      </c>
    </row>
    <row r="165" spans="1:17" ht="60" x14ac:dyDescent="0.25">
      <c r="A165" s="2">
        <v>162</v>
      </c>
      <c r="B165" s="5" t="s">
        <v>638</v>
      </c>
      <c r="C165" s="6" t="s">
        <v>639</v>
      </c>
      <c r="D165" s="4" t="s">
        <v>76</v>
      </c>
      <c r="E165" s="7" t="s">
        <v>141</v>
      </c>
      <c r="F165" s="6" t="s">
        <v>640</v>
      </c>
      <c r="G165" s="4" t="s">
        <v>16</v>
      </c>
      <c r="H165" s="4"/>
      <c r="I165" s="4" t="s">
        <v>14</v>
      </c>
      <c r="J165" s="7" t="s">
        <v>25</v>
      </c>
      <c r="K165" s="3">
        <v>0</v>
      </c>
      <c r="L165" s="3">
        <v>0</v>
      </c>
      <c r="M165" s="3">
        <v>0</v>
      </c>
      <c r="N165" s="3">
        <v>2500000</v>
      </c>
      <c r="O165" s="3">
        <v>0</v>
      </c>
      <c r="P165" s="3">
        <v>0</v>
      </c>
      <c r="Q165" s="3">
        <f t="shared" si="3"/>
        <v>2500000</v>
      </c>
    </row>
    <row r="166" spans="1:17" ht="90" x14ac:dyDescent="0.25">
      <c r="A166" s="2">
        <v>163</v>
      </c>
      <c r="B166" s="5" t="s">
        <v>641</v>
      </c>
      <c r="C166" s="6" t="s">
        <v>642</v>
      </c>
      <c r="D166" s="4" t="s">
        <v>643</v>
      </c>
      <c r="E166" s="7" t="s">
        <v>141</v>
      </c>
      <c r="F166" s="6" t="s">
        <v>644</v>
      </c>
      <c r="G166" s="4" t="s">
        <v>12</v>
      </c>
      <c r="H166" s="4" t="s">
        <v>45</v>
      </c>
      <c r="I166" s="4" t="s">
        <v>14</v>
      </c>
      <c r="J166" s="7" t="s">
        <v>37</v>
      </c>
      <c r="K166" s="3">
        <v>55326000</v>
      </c>
      <c r="L166" s="3">
        <v>65899000</v>
      </c>
      <c r="M166" s="3">
        <v>74048000</v>
      </c>
      <c r="N166" s="3">
        <v>107130510</v>
      </c>
      <c r="O166" s="3">
        <v>110131425</v>
      </c>
      <c r="P166" s="3">
        <v>113222368</v>
      </c>
      <c r="Q166" s="3">
        <f t="shared" si="3"/>
        <v>525757303</v>
      </c>
    </row>
    <row r="167" spans="1:17" ht="195" x14ac:dyDescent="0.25">
      <c r="A167" s="2">
        <v>164</v>
      </c>
      <c r="B167" s="5" t="s">
        <v>645</v>
      </c>
      <c r="C167" s="6" t="s">
        <v>646</v>
      </c>
      <c r="D167" s="4" t="s">
        <v>109</v>
      </c>
      <c r="E167" s="7" t="s">
        <v>141</v>
      </c>
      <c r="F167" s="6" t="s">
        <v>647</v>
      </c>
      <c r="G167" s="4" t="s">
        <v>12</v>
      </c>
      <c r="H167" s="4" t="s">
        <v>45</v>
      </c>
      <c r="I167" s="4" t="s">
        <v>14</v>
      </c>
      <c r="J167" s="7" t="s">
        <v>28</v>
      </c>
      <c r="K167" s="3">
        <v>0</v>
      </c>
      <c r="L167" s="3">
        <v>0</v>
      </c>
      <c r="M167" s="3">
        <v>0</v>
      </c>
      <c r="N167" s="3">
        <v>25000000</v>
      </c>
      <c r="O167" s="3">
        <v>15000000</v>
      </c>
      <c r="P167" s="3">
        <v>15000000</v>
      </c>
      <c r="Q167" s="3">
        <f t="shared" si="3"/>
        <v>55000000</v>
      </c>
    </row>
    <row r="168" spans="1:17" ht="375" x14ac:dyDescent="0.25">
      <c r="A168" s="2">
        <v>165</v>
      </c>
      <c r="B168" s="5" t="s">
        <v>648</v>
      </c>
      <c r="C168" s="6" t="s">
        <v>649</v>
      </c>
      <c r="D168" s="4" t="s">
        <v>90</v>
      </c>
      <c r="E168" s="7" t="s">
        <v>141</v>
      </c>
      <c r="F168" s="6" t="s">
        <v>650</v>
      </c>
      <c r="G168" s="4" t="s">
        <v>12</v>
      </c>
      <c r="H168" s="4" t="s">
        <v>44</v>
      </c>
      <c r="I168" s="4" t="s">
        <v>14</v>
      </c>
      <c r="J168" s="7" t="s">
        <v>25</v>
      </c>
      <c r="K168" s="3">
        <v>0</v>
      </c>
      <c r="L168" s="3">
        <v>0</v>
      </c>
      <c r="M168" s="3">
        <v>0</v>
      </c>
      <c r="N168" s="3">
        <v>1695000</v>
      </c>
      <c r="O168" s="3">
        <v>0</v>
      </c>
      <c r="P168" s="3">
        <v>0</v>
      </c>
      <c r="Q168" s="3">
        <f t="shared" si="3"/>
        <v>1695000</v>
      </c>
    </row>
    <row r="169" spans="1:17" ht="60" x14ac:dyDescent="0.25">
      <c r="A169" s="2">
        <v>166</v>
      </c>
      <c r="B169" s="5" t="s">
        <v>651</v>
      </c>
      <c r="C169" s="6" t="s">
        <v>652</v>
      </c>
      <c r="D169" s="4" t="s">
        <v>135</v>
      </c>
      <c r="E169" s="7" t="s">
        <v>141</v>
      </c>
      <c r="F169" s="6" t="s">
        <v>653</v>
      </c>
      <c r="G169" s="4" t="s">
        <v>62</v>
      </c>
      <c r="H169" s="4" t="s">
        <v>112</v>
      </c>
      <c r="I169" s="4" t="s">
        <v>14</v>
      </c>
      <c r="J169" s="7" t="s">
        <v>25</v>
      </c>
      <c r="K169" s="3">
        <v>0</v>
      </c>
      <c r="L169" s="3">
        <v>0</v>
      </c>
      <c r="M169" s="3">
        <v>0</v>
      </c>
      <c r="N169" s="3">
        <v>80000000</v>
      </c>
      <c r="O169" s="3">
        <v>0</v>
      </c>
      <c r="P169" s="3">
        <v>0</v>
      </c>
      <c r="Q169" s="3">
        <f t="shared" si="3"/>
        <v>80000000</v>
      </c>
    </row>
    <row r="170" spans="1:17" ht="180" x14ac:dyDescent="0.25">
      <c r="A170" s="2">
        <v>167</v>
      </c>
      <c r="B170" s="5" t="s">
        <v>654</v>
      </c>
      <c r="C170" s="6" t="s">
        <v>655</v>
      </c>
      <c r="D170" s="4" t="s">
        <v>135</v>
      </c>
      <c r="E170" s="7" t="s">
        <v>141</v>
      </c>
      <c r="F170" s="6" t="s">
        <v>656</v>
      </c>
      <c r="G170" s="4" t="s">
        <v>12</v>
      </c>
      <c r="H170" s="4" t="s">
        <v>13</v>
      </c>
      <c r="I170" s="4" t="s">
        <v>14</v>
      </c>
      <c r="J170" s="7" t="s">
        <v>28</v>
      </c>
      <c r="K170" s="3">
        <v>0</v>
      </c>
      <c r="L170" s="3">
        <v>0</v>
      </c>
      <c r="M170" s="3">
        <v>0</v>
      </c>
      <c r="N170" s="3">
        <v>8145095326</v>
      </c>
      <c r="O170" s="3">
        <v>0</v>
      </c>
      <c r="P170" s="3">
        <v>0</v>
      </c>
      <c r="Q170" s="3">
        <f t="shared" si="3"/>
        <v>8145095326</v>
      </c>
    </row>
    <row r="171" spans="1:17" ht="90" x14ac:dyDescent="0.25">
      <c r="A171" s="2">
        <v>168</v>
      </c>
      <c r="B171" s="5" t="s">
        <v>657</v>
      </c>
      <c r="C171" s="6" t="s">
        <v>658</v>
      </c>
      <c r="D171" s="4" t="s">
        <v>135</v>
      </c>
      <c r="E171" s="7" t="s">
        <v>141</v>
      </c>
      <c r="F171" s="6" t="s">
        <v>659</v>
      </c>
      <c r="G171" s="4" t="s">
        <v>12</v>
      </c>
      <c r="H171" s="4" t="s">
        <v>47</v>
      </c>
      <c r="I171" s="4" t="s">
        <v>14</v>
      </c>
      <c r="J171" s="7" t="s">
        <v>25</v>
      </c>
      <c r="K171" s="3">
        <v>0</v>
      </c>
      <c r="L171" s="3">
        <v>0</v>
      </c>
      <c r="M171" s="3">
        <v>0</v>
      </c>
      <c r="N171" s="3">
        <v>5000000</v>
      </c>
      <c r="O171" s="3">
        <v>0</v>
      </c>
      <c r="P171" s="3">
        <v>0</v>
      </c>
      <c r="Q171" s="3">
        <f t="shared" si="3"/>
        <v>5000000</v>
      </c>
    </row>
    <row r="172" spans="1:17" ht="45" x14ac:dyDescent="0.25">
      <c r="A172" s="2">
        <v>169</v>
      </c>
      <c r="B172" s="5" t="s">
        <v>660</v>
      </c>
      <c r="C172" s="6" t="s">
        <v>661</v>
      </c>
      <c r="D172" s="4" t="s">
        <v>135</v>
      </c>
      <c r="E172" s="7" t="s">
        <v>141</v>
      </c>
      <c r="F172" s="6" t="s">
        <v>662</v>
      </c>
      <c r="G172" s="4" t="s">
        <v>12</v>
      </c>
      <c r="H172" s="4" t="s">
        <v>13</v>
      </c>
      <c r="I172" s="4" t="s">
        <v>14</v>
      </c>
      <c r="J172" s="7" t="s">
        <v>25</v>
      </c>
      <c r="K172" s="3">
        <v>0</v>
      </c>
      <c r="L172" s="3">
        <v>0</v>
      </c>
      <c r="M172" s="3">
        <v>0</v>
      </c>
      <c r="N172" s="3">
        <v>10000000</v>
      </c>
      <c r="O172" s="3">
        <v>0</v>
      </c>
      <c r="P172" s="3">
        <v>0</v>
      </c>
      <c r="Q172" s="3">
        <f t="shared" si="3"/>
        <v>10000000</v>
      </c>
    </row>
    <row r="173" spans="1:17" ht="180" x14ac:dyDescent="0.25">
      <c r="A173" s="2">
        <v>170</v>
      </c>
      <c r="B173" s="5" t="s">
        <v>663</v>
      </c>
      <c r="C173" s="6" t="s">
        <v>664</v>
      </c>
      <c r="D173" s="4" t="s">
        <v>135</v>
      </c>
      <c r="E173" s="7" t="s">
        <v>141</v>
      </c>
      <c r="F173" s="6" t="s">
        <v>665</v>
      </c>
      <c r="G173" s="4" t="s">
        <v>12</v>
      </c>
      <c r="H173" s="4" t="s">
        <v>13</v>
      </c>
      <c r="I173" s="4" t="s">
        <v>14</v>
      </c>
      <c r="J173" s="7" t="s">
        <v>15</v>
      </c>
      <c r="K173" s="3">
        <v>0</v>
      </c>
      <c r="L173" s="3">
        <v>0</v>
      </c>
      <c r="M173" s="3">
        <v>0</v>
      </c>
      <c r="N173" s="3">
        <v>1869070629</v>
      </c>
      <c r="O173" s="3">
        <v>0</v>
      </c>
      <c r="P173" s="3">
        <v>0</v>
      </c>
      <c r="Q173" s="3">
        <f t="shared" si="3"/>
        <v>1869070629</v>
      </c>
    </row>
    <row r="174" spans="1:17" ht="60" x14ac:dyDescent="0.25">
      <c r="A174" s="2">
        <v>171</v>
      </c>
      <c r="B174" s="5" t="s">
        <v>666</v>
      </c>
      <c r="C174" s="6" t="s">
        <v>667</v>
      </c>
      <c r="D174" s="4" t="s">
        <v>135</v>
      </c>
      <c r="E174" s="7" t="s">
        <v>141</v>
      </c>
      <c r="F174" s="6" t="s">
        <v>668</v>
      </c>
      <c r="G174" s="4" t="s">
        <v>12</v>
      </c>
      <c r="H174" s="4" t="s">
        <v>13</v>
      </c>
      <c r="I174" s="4" t="s">
        <v>14</v>
      </c>
      <c r="J174" s="7" t="s">
        <v>25</v>
      </c>
      <c r="K174" s="3">
        <v>0</v>
      </c>
      <c r="L174" s="3">
        <v>0</v>
      </c>
      <c r="M174" s="3">
        <v>0</v>
      </c>
      <c r="N174" s="3">
        <v>10000000</v>
      </c>
      <c r="O174" s="3">
        <v>0</v>
      </c>
      <c r="P174" s="3">
        <v>0</v>
      </c>
      <c r="Q174" s="3">
        <f t="shared" si="3"/>
        <v>10000000</v>
      </c>
    </row>
    <row r="175" spans="1:17" ht="45" x14ac:dyDescent="0.25">
      <c r="A175" s="2">
        <v>172</v>
      </c>
      <c r="B175" s="5" t="s">
        <v>669</v>
      </c>
      <c r="C175" s="6" t="s">
        <v>670</v>
      </c>
      <c r="D175" s="4" t="s">
        <v>135</v>
      </c>
      <c r="E175" s="7" t="s">
        <v>141</v>
      </c>
      <c r="F175" s="6" t="s">
        <v>671</v>
      </c>
      <c r="G175" s="4" t="s">
        <v>12</v>
      </c>
      <c r="H175" s="4" t="s">
        <v>13</v>
      </c>
      <c r="I175" s="4" t="s">
        <v>14</v>
      </c>
      <c r="J175" s="7" t="s">
        <v>25</v>
      </c>
      <c r="K175" s="3">
        <v>0</v>
      </c>
      <c r="L175" s="3">
        <v>0</v>
      </c>
      <c r="M175" s="3">
        <v>0</v>
      </c>
      <c r="N175" s="3">
        <v>6000000</v>
      </c>
      <c r="O175" s="3">
        <v>0</v>
      </c>
      <c r="P175" s="3">
        <v>0</v>
      </c>
      <c r="Q175" s="3">
        <f t="shared" si="3"/>
        <v>6000000</v>
      </c>
    </row>
    <row r="176" spans="1:17" ht="90" x14ac:dyDescent="0.25">
      <c r="A176" s="2">
        <v>173</v>
      </c>
      <c r="B176" s="5" t="s">
        <v>672</v>
      </c>
      <c r="C176" s="6" t="s">
        <v>673</v>
      </c>
      <c r="D176" s="4" t="s">
        <v>135</v>
      </c>
      <c r="E176" s="7" t="s">
        <v>141</v>
      </c>
      <c r="F176" s="6" t="s">
        <v>674</v>
      </c>
      <c r="G176" s="4" t="s">
        <v>12</v>
      </c>
      <c r="H176" s="4" t="s">
        <v>13</v>
      </c>
      <c r="I176" s="4" t="s">
        <v>14</v>
      </c>
      <c r="J176" s="7" t="s">
        <v>27</v>
      </c>
      <c r="K176" s="3">
        <v>0</v>
      </c>
      <c r="L176" s="3">
        <v>0</v>
      </c>
      <c r="M176" s="3">
        <v>22978000</v>
      </c>
      <c r="N176" s="3">
        <v>0</v>
      </c>
      <c r="O176" s="3">
        <v>0</v>
      </c>
      <c r="P176" s="3">
        <v>0</v>
      </c>
      <c r="Q176" s="3">
        <f t="shared" si="3"/>
        <v>22978000</v>
      </c>
    </row>
    <row r="177" spans="1:17" ht="75" x14ac:dyDescent="0.25">
      <c r="A177" s="2">
        <v>174</v>
      </c>
      <c r="B177" s="5" t="s">
        <v>675</v>
      </c>
      <c r="C177" s="6" t="s">
        <v>676</v>
      </c>
      <c r="D177" s="4" t="s">
        <v>135</v>
      </c>
      <c r="E177" s="7" t="s">
        <v>141</v>
      </c>
      <c r="F177" s="6" t="s">
        <v>677</v>
      </c>
      <c r="G177" s="4" t="s">
        <v>12</v>
      </c>
      <c r="H177" s="4" t="s">
        <v>13</v>
      </c>
      <c r="I177" s="4" t="s">
        <v>14</v>
      </c>
      <c r="J177" s="7" t="s">
        <v>25</v>
      </c>
      <c r="K177" s="3">
        <v>0</v>
      </c>
      <c r="L177" s="3">
        <v>0</v>
      </c>
      <c r="M177" s="3">
        <v>0</v>
      </c>
      <c r="N177" s="3">
        <v>55814000</v>
      </c>
      <c r="O177" s="3">
        <v>0</v>
      </c>
      <c r="P177" s="3">
        <v>0</v>
      </c>
      <c r="Q177" s="3">
        <f t="shared" si="3"/>
        <v>55814000</v>
      </c>
    </row>
    <row r="178" spans="1:17" ht="105" x14ac:dyDescent="0.25">
      <c r="A178" s="2">
        <v>175</v>
      </c>
      <c r="B178" s="5" t="s">
        <v>678</v>
      </c>
      <c r="C178" s="6" t="s">
        <v>679</v>
      </c>
      <c r="D178" s="4" t="s">
        <v>135</v>
      </c>
      <c r="E178" s="7" t="s">
        <v>141</v>
      </c>
      <c r="F178" s="6" t="s">
        <v>680</v>
      </c>
      <c r="G178" s="4" t="s">
        <v>12</v>
      </c>
      <c r="H178" s="4" t="s">
        <v>13</v>
      </c>
      <c r="I178" s="4" t="s">
        <v>14</v>
      </c>
      <c r="J178" s="7" t="s">
        <v>27</v>
      </c>
      <c r="K178" s="3">
        <v>0</v>
      </c>
      <c r="L178" s="3">
        <v>0</v>
      </c>
      <c r="M178" s="3">
        <v>6026000</v>
      </c>
      <c r="N178" s="3">
        <v>0</v>
      </c>
      <c r="O178" s="3">
        <v>0</v>
      </c>
      <c r="P178" s="3">
        <v>0</v>
      </c>
      <c r="Q178" s="3">
        <f t="shared" si="3"/>
        <v>6026000</v>
      </c>
    </row>
    <row r="179" spans="1:17" ht="75" x14ac:dyDescent="0.25">
      <c r="A179" s="2">
        <v>176</v>
      </c>
      <c r="B179" s="5" t="s">
        <v>681</v>
      </c>
      <c r="C179" s="6" t="s">
        <v>682</v>
      </c>
      <c r="D179" s="4" t="s">
        <v>135</v>
      </c>
      <c r="E179" s="7" t="s">
        <v>141</v>
      </c>
      <c r="F179" s="6" t="s">
        <v>683</v>
      </c>
      <c r="G179" s="4" t="s">
        <v>12</v>
      </c>
      <c r="H179" s="4" t="s">
        <v>13</v>
      </c>
      <c r="I179" s="4" t="s">
        <v>14</v>
      </c>
      <c r="J179" s="7" t="s">
        <v>25</v>
      </c>
      <c r="K179" s="3">
        <v>0</v>
      </c>
      <c r="L179" s="3">
        <v>0</v>
      </c>
      <c r="M179" s="3">
        <v>0</v>
      </c>
      <c r="N179" s="3">
        <v>12402500</v>
      </c>
      <c r="O179" s="3">
        <v>0</v>
      </c>
      <c r="P179" s="3">
        <v>0</v>
      </c>
      <c r="Q179" s="3">
        <f t="shared" si="3"/>
        <v>12402500</v>
      </c>
    </row>
    <row r="180" spans="1:17" ht="75" x14ac:dyDescent="0.25">
      <c r="A180" s="2">
        <v>177</v>
      </c>
      <c r="B180" s="5" t="s">
        <v>684</v>
      </c>
      <c r="C180" s="6" t="s">
        <v>685</v>
      </c>
      <c r="D180" s="4" t="s">
        <v>135</v>
      </c>
      <c r="E180" s="7" t="s">
        <v>141</v>
      </c>
      <c r="F180" s="6" t="s">
        <v>686</v>
      </c>
      <c r="G180" s="4" t="s">
        <v>12</v>
      </c>
      <c r="H180" s="4" t="s">
        <v>13</v>
      </c>
      <c r="I180" s="4" t="s">
        <v>14</v>
      </c>
      <c r="J180" s="7" t="s">
        <v>25</v>
      </c>
      <c r="K180" s="3">
        <v>0</v>
      </c>
      <c r="L180" s="3">
        <v>0</v>
      </c>
      <c r="M180" s="3">
        <v>0</v>
      </c>
      <c r="N180" s="3">
        <v>33000000</v>
      </c>
      <c r="O180" s="3">
        <v>0</v>
      </c>
      <c r="P180" s="3">
        <v>0</v>
      </c>
      <c r="Q180" s="3">
        <f t="shared" si="3"/>
        <v>33000000</v>
      </c>
    </row>
    <row r="181" spans="1:17" ht="90" x14ac:dyDescent="0.25">
      <c r="A181" s="2">
        <v>178</v>
      </c>
      <c r="B181" s="5" t="s">
        <v>687</v>
      </c>
      <c r="C181" s="6" t="s">
        <v>688</v>
      </c>
      <c r="D181" s="4" t="s">
        <v>135</v>
      </c>
      <c r="E181" s="7" t="s">
        <v>141</v>
      </c>
      <c r="F181" s="6" t="s">
        <v>689</v>
      </c>
      <c r="G181" s="4" t="s">
        <v>12</v>
      </c>
      <c r="H181" s="4" t="s">
        <v>13</v>
      </c>
      <c r="I181" s="4" t="s">
        <v>14</v>
      </c>
      <c r="J181" s="7" t="s">
        <v>48</v>
      </c>
      <c r="K181" s="3">
        <v>0</v>
      </c>
      <c r="L181" s="3">
        <v>0</v>
      </c>
      <c r="M181" s="3">
        <v>0</v>
      </c>
      <c r="N181" s="3">
        <v>0</v>
      </c>
      <c r="O181" s="3">
        <v>0</v>
      </c>
      <c r="P181" s="3">
        <v>5536000</v>
      </c>
      <c r="Q181" s="3">
        <f t="shared" si="3"/>
        <v>5536000</v>
      </c>
    </row>
    <row r="182" spans="1:17" ht="90" x14ac:dyDescent="0.25">
      <c r="A182" s="2">
        <v>179</v>
      </c>
      <c r="B182" s="5" t="s">
        <v>690</v>
      </c>
      <c r="C182" s="6" t="s">
        <v>691</v>
      </c>
      <c r="D182" s="4" t="s">
        <v>135</v>
      </c>
      <c r="E182" s="7" t="s">
        <v>141</v>
      </c>
      <c r="F182" s="6" t="s">
        <v>692</v>
      </c>
      <c r="G182" s="4" t="s">
        <v>12</v>
      </c>
      <c r="H182" s="4" t="s">
        <v>13</v>
      </c>
      <c r="I182" s="4" t="s">
        <v>14</v>
      </c>
      <c r="J182" s="7" t="s">
        <v>26</v>
      </c>
      <c r="K182" s="3">
        <v>0</v>
      </c>
      <c r="L182" s="3">
        <v>0</v>
      </c>
      <c r="M182" s="3">
        <v>0</v>
      </c>
      <c r="N182" s="3">
        <v>0</v>
      </c>
      <c r="O182" s="3">
        <v>11035200</v>
      </c>
      <c r="P182" s="3">
        <v>0</v>
      </c>
      <c r="Q182" s="3">
        <f t="shared" si="3"/>
        <v>11035200</v>
      </c>
    </row>
    <row r="183" spans="1:17" ht="90" x14ac:dyDescent="0.25">
      <c r="A183" s="2">
        <v>180</v>
      </c>
      <c r="B183" s="5" t="s">
        <v>693</v>
      </c>
      <c r="C183" s="6" t="s">
        <v>694</v>
      </c>
      <c r="D183" s="4" t="s">
        <v>135</v>
      </c>
      <c r="E183" s="7" t="s">
        <v>141</v>
      </c>
      <c r="F183" s="6" t="s">
        <v>695</v>
      </c>
      <c r="G183" s="4" t="s">
        <v>12</v>
      </c>
      <c r="H183" s="4" t="s">
        <v>13</v>
      </c>
      <c r="I183" s="4" t="s">
        <v>14</v>
      </c>
      <c r="J183" s="7" t="s">
        <v>27</v>
      </c>
      <c r="K183" s="3">
        <v>0</v>
      </c>
      <c r="L183" s="3">
        <v>0</v>
      </c>
      <c r="M183" s="3">
        <v>16913000</v>
      </c>
      <c r="N183" s="3">
        <v>0</v>
      </c>
      <c r="O183" s="3">
        <v>0</v>
      </c>
      <c r="P183" s="3">
        <v>0</v>
      </c>
      <c r="Q183" s="3">
        <f t="shared" si="3"/>
        <v>16913000</v>
      </c>
    </row>
    <row r="184" spans="1:17" ht="90" x14ac:dyDescent="0.25">
      <c r="A184" s="2">
        <v>181</v>
      </c>
      <c r="B184" s="5" t="s">
        <v>696</v>
      </c>
      <c r="C184" s="6" t="s">
        <v>697</v>
      </c>
      <c r="D184" s="4" t="s">
        <v>135</v>
      </c>
      <c r="E184" s="7" t="s">
        <v>141</v>
      </c>
      <c r="F184" s="6" t="s">
        <v>698</v>
      </c>
      <c r="G184" s="4" t="s">
        <v>12</v>
      </c>
      <c r="H184" s="4" t="s">
        <v>13</v>
      </c>
      <c r="I184" s="4" t="s">
        <v>14</v>
      </c>
      <c r="J184" s="7" t="s">
        <v>15</v>
      </c>
      <c r="K184" s="3">
        <v>0</v>
      </c>
      <c r="L184" s="3">
        <v>0</v>
      </c>
      <c r="M184" s="3">
        <v>0</v>
      </c>
      <c r="N184" s="3">
        <v>98000000</v>
      </c>
      <c r="O184" s="3">
        <v>0</v>
      </c>
      <c r="P184" s="3">
        <v>0</v>
      </c>
      <c r="Q184" s="3">
        <f t="shared" si="3"/>
        <v>98000000</v>
      </c>
    </row>
    <row r="185" spans="1:17" ht="90" x14ac:dyDescent="0.25">
      <c r="A185" s="2">
        <v>182</v>
      </c>
      <c r="B185" s="5" t="s">
        <v>699</v>
      </c>
      <c r="C185" s="6" t="s">
        <v>700</v>
      </c>
      <c r="D185" s="4" t="s">
        <v>135</v>
      </c>
      <c r="E185" s="7" t="s">
        <v>141</v>
      </c>
      <c r="F185" s="6" t="s">
        <v>701</v>
      </c>
      <c r="G185" s="4" t="s">
        <v>12</v>
      </c>
      <c r="H185" s="4" t="s">
        <v>13</v>
      </c>
      <c r="I185" s="4" t="s">
        <v>14</v>
      </c>
      <c r="J185" s="7" t="s">
        <v>27</v>
      </c>
      <c r="K185" s="3">
        <v>0</v>
      </c>
      <c r="L185" s="3">
        <v>0</v>
      </c>
      <c r="M185" s="3">
        <v>2632000</v>
      </c>
      <c r="N185" s="3">
        <v>0</v>
      </c>
      <c r="O185" s="3">
        <v>0</v>
      </c>
      <c r="P185" s="3">
        <v>0</v>
      </c>
      <c r="Q185" s="3">
        <f t="shared" si="3"/>
        <v>2632000</v>
      </c>
    </row>
    <row r="186" spans="1:17" ht="90" x14ac:dyDescent="0.25">
      <c r="A186" s="2">
        <v>183</v>
      </c>
      <c r="B186" s="5" t="s">
        <v>702</v>
      </c>
      <c r="C186" s="6" t="s">
        <v>703</v>
      </c>
      <c r="D186" s="4" t="s">
        <v>135</v>
      </c>
      <c r="E186" s="7" t="s">
        <v>141</v>
      </c>
      <c r="F186" s="6" t="s">
        <v>704</v>
      </c>
      <c r="G186" s="4" t="s">
        <v>12</v>
      </c>
      <c r="H186" s="4" t="s">
        <v>13</v>
      </c>
      <c r="I186" s="4" t="s">
        <v>14</v>
      </c>
      <c r="J186" s="7" t="s">
        <v>26</v>
      </c>
      <c r="K186" s="3">
        <v>0</v>
      </c>
      <c r="L186" s="3">
        <v>0</v>
      </c>
      <c r="M186" s="3">
        <v>0</v>
      </c>
      <c r="N186" s="3">
        <v>0</v>
      </c>
      <c r="O186" s="3">
        <v>22378950</v>
      </c>
      <c r="P186" s="3">
        <v>0</v>
      </c>
      <c r="Q186" s="3">
        <f t="shared" si="3"/>
        <v>22378950</v>
      </c>
    </row>
    <row r="187" spans="1:17" ht="90" x14ac:dyDescent="0.25">
      <c r="A187" s="2">
        <v>184</v>
      </c>
      <c r="B187" s="5" t="s">
        <v>705</v>
      </c>
      <c r="C187" s="6" t="s">
        <v>706</v>
      </c>
      <c r="D187" s="4" t="s">
        <v>135</v>
      </c>
      <c r="E187" s="7" t="s">
        <v>141</v>
      </c>
      <c r="F187" s="6" t="s">
        <v>707</v>
      </c>
      <c r="G187" s="4" t="s">
        <v>12</v>
      </c>
      <c r="H187" s="4" t="s">
        <v>13</v>
      </c>
      <c r="I187" s="4" t="s">
        <v>14</v>
      </c>
      <c r="J187" s="7" t="s">
        <v>26</v>
      </c>
      <c r="K187" s="3">
        <v>0</v>
      </c>
      <c r="L187" s="3">
        <v>0</v>
      </c>
      <c r="M187" s="3">
        <v>0</v>
      </c>
      <c r="N187" s="3">
        <v>0</v>
      </c>
      <c r="O187" s="3">
        <v>5735400</v>
      </c>
      <c r="P187" s="3">
        <v>0</v>
      </c>
      <c r="Q187" s="3">
        <f t="shared" si="3"/>
        <v>5735400</v>
      </c>
    </row>
    <row r="188" spans="1:17" ht="105" x14ac:dyDescent="0.25">
      <c r="A188" s="2">
        <v>185</v>
      </c>
      <c r="B188" s="5" t="s">
        <v>708</v>
      </c>
      <c r="C188" s="6" t="s">
        <v>709</v>
      </c>
      <c r="D188" s="4" t="s">
        <v>135</v>
      </c>
      <c r="E188" s="7" t="s">
        <v>141</v>
      </c>
      <c r="F188" s="6" t="s">
        <v>710</v>
      </c>
      <c r="G188" s="4" t="s">
        <v>12</v>
      </c>
      <c r="H188" s="4" t="s">
        <v>13</v>
      </c>
      <c r="I188" s="4" t="s">
        <v>14</v>
      </c>
      <c r="J188" s="7" t="s">
        <v>21</v>
      </c>
      <c r="K188" s="3">
        <v>0</v>
      </c>
      <c r="L188" s="3">
        <v>12778539</v>
      </c>
      <c r="M188" s="3">
        <v>0</v>
      </c>
      <c r="N188" s="3">
        <v>0</v>
      </c>
      <c r="O188" s="3">
        <v>0</v>
      </c>
      <c r="P188" s="3">
        <v>0</v>
      </c>
      <c r="Q188" s="3">
        <f t="shared" si="3"/>
        <v>12778539</v>
      </c>
    </row>
    <row r="189" spans="1:17" ht="90" x14ac:dyDescent="0.25">
      <c r="A189" s="2">
        <v>186</v>
      </c>
      <c r="B189" s="5" t="s">
        <v>711</v>
      </c>
      <c r="C189" s="6" t="s">
        <v>712</v>
      </c>
      <c r="D189" s="4" t="s">
        <v>135</v>
      </c>
      <c r="E189" s="7" t="s">
        <v>141</v>
      </c>
      <c r="F189" s="6" t="s">
        <v>713</v>
      </c>
      <c r="G189" s="4" t="s">
        <v>12</v>
      </c>
      <c r="H189" s="4" t="s">
        <v>13</v>
      </c>
      <c r="I189" s="4" t="s">
        <v>14</v>
      </c>
      <c r="J189" s="7" t="s">
        <v>26</v>
      </c>
      <c r="K189" s="3">
        <v>0</v>
      </c>
      <c r="L189" s="3">
        <v>0</v>
      </c>
      <c r="M189" s="3">
        <v>0</v>
      </c>
      <c r="N189" s="3">
        <v>17968500</v>
      </c>
      <c r="O189" s="3">
        <v>0</v>
      </c>
      <c r="P189" s="3">
        <v>0</v>
      </c>
      <c r="Q189" s="3">
        <f t="shared" si="3"/>
        <v>17968500</v>
      </c>
    </row>
    <row r="190" spans="1:17" ht="75" x14ac:dyDescent="0.25">
      <c r="A190" s="2">
        <v>187</v>
      </c>
      <c r="B190" s="5" t="s">
        <v>714</v>
      </c>
      <c r="C190" s="6" t="s">
        <v>715</v>
      </c>
      <c r="D190" s="4" t="s">
        <v>135</v>
      </c>
      <c r="E190" s="7" t="s">
        <v>141</v>
      </c>
      <c r="F190" s="6" t="s">
        <v>716</v>
      </c>
      <c r="G190" s="4" t="s">
        <v>12</v>
      </c>
      <c r="H190" s="4" t="s">
        <v>13</v>
      </c>
      <c r="I190" s="4" t="s">
        <v>14</v>
      </c>
      <c r="J190" s="7" t="s">
        <v>48</v>
      </c>
      <c r="K190" s="3">
        <v>0</v>
      </c>
      <c r="L190" s="3">
        <v>0</v>
      </c>
      <c r="M190" s="3">
        <v>0</v>
      </c>
      <c r="N190" s="3">
        <v>0</v>
      </c>
      <c r="O190" s="3">
        <v>0</v>
      </c>
      <c r="P190" s="3">
        <v>17424000</v>
      </c>
      <c r="Q190" s="3">
        <f t="shared" si="3"/>
        <v>17424000</v>
      </c>
    </row>
    <row r="191" spans="1:17" ht="105" x14ac:dyDescent="0.25">
      <c r="A191" s="2">
        <v>188</v>
      </c>
      <c r="B191" s="5" t="s">
        <v>717</v>
      </c>
      <c r="C191" s="6" t="s">
        <v>718</v>
      </c>
      <c r="D191" s="4" t="s">
        <v>135</v>
      </c>
      <c r="E191" s="7" t="s">
        <v>141</v>
      </c>
      <c r="F191" s="6" t="s">
        <v>719</v>
      </c>
      <c r="G191" s="4" t="s">
        <v>12</v>
      </c>
      <c r="H191" s="4" t="s">
        <v>13</v>
      </c>
      <c r="I191" s="4" t="s">
        <v>14</v>
      </c>
      <c r="J191" s="7" t="s">
        <v>18</v>
      </c>
      <c r="K191" s="3">
        <v>0</v>
      </c>
      <c r="L191" s="3">
        <v>16889551</v>
      </c>
      <c r="M191" s="3">
        <v>0</v>
      </c>
      <c r="N191" s="3">
        <v>0</v>
      </c>
      <c r="O191" s="3">
        <v>0</v>
      </c>
      <c r="P191" s="3">
        <v>0</v>
      </c>
      <c r="Q191" s="3">
        <f t="shared" si="3"/>
        <v>16889551</v>
      </c>
    </row>
    <row r="192" spans="1:17" ht="120" x14ac:dyDescent="0.25">
      <c r="A192" s="2">
        <v>189</v>
      </c>
      <c r="B192" s="5" t="s">
        <v>720</v>
      </c>
      <c r="C192" s="6" t="s">
        <v>721</v>
      </c>
      <c r="D192" s="4" t="s">
        <v>135</v>
      </c>
      <c r="E192" s="7" t="s">
        <v>141</v>
      </c>
      <c r="F192" s="6" t="s">
        <v>722</v>
      </c>
      <c r="G192" s="4" t="s">
        <v>12</v>
      </c>
      <c r="H192" s="4" t="s">
        <v>13</v>
      </c>
      <c r="I192" s="4" t="s">
        <v>14</v>
      </c>
      <c r="J192" s="7" t="s">
        <v>20</v>
      </c>
      <c r="K192" s="3">
        <v>24223061</v>
      </c>
      <c r="L192" s="3">
        <v>0</v>
      </c>
      <c r="M192" s="3">
        <v>0</v>
      </c>
      <c r="N192" s="3">
        <v>0</v>
      </c>
      <c r="O192" s="3">
        <v>0</v>
      </c>
      <c r="P192" s="3">
        <v>0</v>
      </c>
      <c r="Q192" s="3">
        <f t="shared" si="3"/>
        <v>24223061</v>
      </c>
    </row>
    <row r="193" spans="1:17" ht="150" x14ac:dyDescent="0.25">
      <c r="A193" s="2">
        <v>190</v>
      </c>
      <c r="B193" s="5" t="s">
        <v>723</v>
      </c>
      <c r="C193" s="6" t="s">
        <v>724</v>
      </c>
      <c r="D193" s="4" t="s">
        <v>135</v>
      </c>
      <c r="E193" s="7" t="s">
        <v>141</v>
      </c>
      <c r="F193" s="6" t="s">
        <v>725</v>
      </c>
      <c r="G193" s="4" t="s">
        <v>12</v>
      </c>
      <c r="H193" s="4" t="s">
        <v>13</v>
      </c>
      <c r="I193" s="4" t="s">
        <v>14</v>
      </c>
      <c r="J193" s="7" t="s">
        <v>20</v>
      </c>
      <c r="K193" s="3">
        <v>37688121</v>
      </c>
      <c r="L193" s="3">
        <v>0</v>
      </c>
      <c r="M193" s="3">
        <v>0</v>
      </c>
      <c r="N193" s="3">
        <v>0</v>
      </c>
      <c r="O193" s="3">
        <v>0</v>
      </c>
      <c r="P193" s="3">
        <v>0</v>
      </c>
      <c r="Q193" s="3">
        <f t="shared" si="3"/>
        <v>37688121</v>
      </c>
    </row>
    <row r="194" spans="1:17" ht="90" x14ac:dyDescent="0.25">
      <c r="A194" s="2">
        <v>191</v>
      </c>
      <c r="B194" s="5" t="s">
        <v>726</v>
      </c>
      <c r="C194" s="6" t="s">
        <v>727</v>
      </c>
      <c r="D194" s="4" t="s">
        <v>135</v>
      </c>
      <c r="E194" s="7" t="s">
        <v>141</v>
      </c>
      <c r="F194" s="6" t="s">
        <v>728</v>
      </c>
      <c r="G194" s="4" t="s">
        <v>12</v>
      </c>
      <c r="H194" s="4" t="s">
        <v>13</v>
      </c>
      <c r="I194" s="4" t="s">
        <v>14</v>
      </c>
      <c r="J194" s="7" t="s">
        <v>18</v>
      </c>
      <c r="K194" s="3">
        <v>0</v>
      </c>
      <c r="L194" s="3">
        <v>10938023</v>
      </c>
      <c r="M194" s="3">
        <v>0</v>
      </c>
      <c r="N194" s="3">
        <v>0</v>
      </c>
      <c r="O194" s="3">
        <v>0</v>
      </c>
      <c r="P194" s="3">
        <v>0</v>
      </c>
      <c r="Q194" s="3">
        <f t="shared" si="3"/>
        <v>10938023</v>
      </c>
    </row>
    <row r="195" spans="1:17" ht="90" x14ac:dyDescent="0.25">
      <c r="A195" s="2">
        <v>192</v>
      </c>
      <c r="B195" s="5" t="s">
        <v>729</v>
      </c>
      <c r="C195" s="6" t="s">
        <v>730</v>
      </c>
      <c r="D195" s="4" t="s">
        <v>135</v>
      </c>
      <c r="E195" s="7" t="s">
        <v>141</v>
      </c>
      <c r="F195" s="6" t="s">
        <v>731</v>
      </c>
      <c r="G195" s="4" t="s">
        <v>12</v>
      </c>
      <c r="H195" s="4" t="s">
        <v>13</v>
      </c>
      <c r="I195" s="4" t="s">
        <v>14</v>
      </c>
      <c r="J195" s="7" t="s">
        <v>48</v>
      </c>
      <c r="K195" s="3">
        <v>0</v>
      </c>
      <c r="L195" s="3">
        <v>0</v>
      </c>
      <c r="M195" s="3">
        <v>0</v>
      </c>
      <c r="N195" s="3">
        <v>0</v>
      </c>
      <c r="O195" s="3">
        <v>0</v>
      </c>
      <c r="P195" s="3">
        <v>12160500</v>
      </c>
      <c r="Q195" s="3">
        <f t="shared" si="3"/>
        <v>12160500</v>
      </c>
    </row>
    <row r="196" spans="1:17" ht="90" x14ac:dyDescent="0.25">
      <c r="A196" s="2">
        <v>193</v>
      </c>
      <c r="B196" s="5" t="s">
        <v>732</v>
      </c>
      <c r="C196" s="6" t="s">
        <v>733</v>
      </c>
      <c r="D196" s="4" t="s">
        <v>135</v>
      </c>
      <c r="E196" s="7" t="s">
        <v>141</v>
      </c>
      <c r="F196" s="6" t="s">
        <v>734</v>
      </c>
      <c r="G196" s="4" t="s">
        <v>12</v>
      </c>
      <c r="H196" s="4" t="s">
        <v>13</v>
      </c>
      <c r="I196" s="4" t="s">
        <v>14</v>
      </c>
      <c r="J196" s="7" t="s">
        <v>48</v>
      </c>
      <c r="K196" s="3">
        <v>0</v>
      </c>
      <c r="L196" s="3">
        <v>0</v>
      </c>
      <c r="M196" s="3">
        <v>0</v>
      </c>
      <c r="N196" s="3">
        <v>0</v>
      </c>
      <c r="O196" s="3">
        <v>0</v>
      </c>
      <c r="P196" s="3">
        <v>7206000</v>
      </c>
      <c r="Q196" s="3">
        <f t="shared" si="3"/>
        <v>7206000</v>
      </c>
    </row>
    <row r="197" spans="1:17" ht="90" x14ac:dyDescent="0.25">
      <c r="A197" s="2">
        <v>194</v>
      </c>
      <c r="B197" s="5" t="s">
        <v>735</v>
      </c>
      <c r="C197" s="6" t="s">
        <v>736</v>
      </c>
      <c r="D197" s="4" t="s">
        <v>135</v>
      </c>
      <c r="E197" s="7" t="s">
        <v>141</v>
      </c>
      <c r="F197" s="6" t="s">
        <v>737</v>
      </c>
      <c r="G197" s="4" t="s">
        <v>12</v>
      </c>
      <c r="H197" s="4" t="s">
        <v>13</v>
      </c>
      <c r="I197" s="4" t="s">
        <v>14</v>
      </c>
      <c r="J197" s="7" t="s">
        <v>18</v>
      </c>
      <c r="K197" s="3">
        <v>0</v>
      </c>
      <c r="L197" s="3">
        <v>7396862</v>
      </c>
      <c r="M197" s="3">
        <v>0</v>
      </c>
      <c r="N197" s="3">
        <v>0</v>
      </c>
      <c r="O197" s="3">
        <v>0</v>
      </c>
      <c r="P197" s="3">
        <v>0</v>
      </c>
      <c r="Q197" s="3">
        <f t="shared" si="3"/>
        <v>7396862</v>
      </c>
    </row>
    <row r="198" spans="1:17" ht="90" x14ac:dyDescent="0.25">
      <c r="A198" s="2">
        <v>195</v>
      </c>
      <c r="B198" s="5" t="s">
        <v>738</v>
      </c>
      <c r="C198" s="6" t="s">
        <v>739</v>
      </c>
      <c r="D198" s="4" t="s">
        <v>135</v>
      </c>
      <c r="E198" s="7" t="s">
        <v>141</v>
      </c>
      <c r="F198" s="6" t="s">
        <v>740</v>
      </c>
      <c r="G198" s="4" t="s">
        <v>12</v>
      </c>
      <c r="H198" s="4" t="s">
        <v>13</v>
      </c>
      <c r="I198" s="4" t="s">
        <v>14</v>
      </c>
      <c r="J198" s="7" t="s">
        <v>26</v>
      </c>
      <c r="K198" s="3">
        <v>0</v>
      </c>
      <c r="L198" s="3">
        <v>0</v>
      </c>
      <c r="M198" s="3">
        <v>0</v>
      </c>
      <c r="N198" s="3">
        <v>0</v>
      </c>
      <c r="O198" s="3">
        <v>19420500</v>
      </c>
      <c r="P198" s="3">
        <v>0</v>
      </c>
      <c r="Q198" s="3">
        <f t="shared" si="3"/>
        <v>19420500</v>
      </c>
    </row>
    <row r="199" spans="1:17" ht="75" x14ac:dyDescent="0.25">
      <c r="A199" s="2">
        <v>196</v>
      </c>
      <c r="B199" s="5" t="s">
        <v>741</v>
      </c>
      <c r="C199" s="6" t="s">
        <v>742</v>
      </c>
      <c r="D199" s="4" t="s">
        <v>135</v>
      </c>
      <c r="E199" s="7" t="s">
        <v>141</v>
      </c>
      <c r="F199" s="6" t="s">
        <v>743</v>
      </c>
      <c r="G199" s="4" t="s">
        <v>12</v>
      </c>
      <c r="H199" s="4" t="s">
        <v>13</v>
      </c>
      <c r="I199" s="4" t="s">
        <v>14</v>
      </c>
      <c r="J199" s="7" t="s">
        <v>26</v>
      </c>
      <c r="K199" s="3">
        <v>0</v>
      </c>
      <c r="L199" s="3">
        <v>0</v>
      </c>
      <c r="M199" s="3">
        <v>0</v>
      </c>
      <c r="N199" s="3">
        <v>0</v>
      </c>
      <c r="O199" s="3">
        <v>12251250</v>
      </c>
      <c r="P199" s="3">
        <v>0</v>
      </c>
      <c r="Q199" s="3">
        <f t="shared" si="3"/>
        <v>12251250</v>
      </c>
    </row>
    <row r="200" spans="1:17" ht="180" x14ac:dyDescent="0.25">
      <c r="A200" s="2">
        <v>197</v>
      </c>
      <c r="B200" s="5" t="s">
        <v>744</v>
      </c>
      <c r="C200" s="6" t="s">
        <v>745</v>
      </c>
      <c r="D200" s="4" t="s">
        <v>135</v>
      </c>
      <c r="E200" s="7" t="s">
        <v>141</v>
      </c>
      <c r="F200" s="6" t="s">
        <v>746</v>
      </c>
      <c r="G200" s="4" t="s">
        <v>12</v>
      </c>
      <c r="H200" s="4" t="s">
        <v>13</v>
      </c>
      <c r="I200" s="4" t="s">
        <v>14</v>
      </c>
      <c r="J200" s="7" t="s">
        <v>18</v>
      </c>
      <c r="K200" s="3">
        <v>0</v>
      </c>
      <c r="L200" s="3">
        <v>8295562</v>
      </c>
      <c r="M200" s="3">
        <v>0</v>
      </c>
      <c r="N200" s="3">
        <v>0</v>
      </c>
      <c r="O200" s="3">
        <v>0</v>
      </c>
      <c r="P200" s="3">
        <v>0</v>
      </c>
      <c r="Q200" s="3">
        <f t="shared" si="3"/>
        <v>8295562</v>
      </c>
    </row>
    <row r="201" spans="1:17" ht="90" x14ac:dyDescent="0.25">
      <c r="A201" s="2">
        <v>198</v>
      </c>
      <c r="B201" s="5" t="s">
        <v>747</v>
      </c>
      <c r="C201" s="6" t="s">
        <v>748</v>
      </c>
      <c r="D201" s="4" t="s">
        <v>135</v>
      </c>
      <c r="E201" s="7" t="s">
        <v>141</v>
      </c>
      <c r="F201" s="6" t="s">
        <v>749</v>
      </c>
      <c r="G201" s="4" t="s">
        <v>12</v>
      </c>
      <c r="H201" s="4" t="s">
        <v>13</v>
      </c>
      <c r="I201" s="4" t="s">
        <v>14</v>
      </c>
      <c r="J201" s="7" t="s">
        <v>26</v>
      </c>
      <c r="K201" s="3">
        <v>0</v>
      </c>
      <c r="L201" s="3">
        <v>0</v>
      </c>
      <c r="M201" s="3">
        <v>0</v>
      </c>
      <c r="N201" s="3">
        <v>0</v>
      </c>
      <c r="O201" s="3">
        <v>23595000</v>
      </c>
      <c r="P201" s="3">
        <v>0</v>
      </c>
      <c r="Q201" s="3">
        <f t="shared" si="3"/>
        <v>23595000</v>
      </c>
    </row>
    <row r="202" spans="1:17" ht="90" x14ac:dyDescent="0.25">
      <c r="A202" s="2">
        <v>199</v>
      </c>
      <c r="B202" s="5" t="s">
        <v>750</v>
      </c>
      <c r="C202" s="6" t="s">
        <v>751</v>
      </c>
      <c r="D202" s="4" t="s">
        <v>135</v>
      </c>
      <c r="E202" s="7" t="s">
        <v>141</v>
      </c>
      <c r="F202" s="6" t="s">
        <v>752</v>
      </c>
      <c r="G202" s="4" t="s">
        <v>12</v>
      </c>
      <c r="H202" s="4" t="s">
        <v>13</v>
      </c>
      <c r="I202" s="4" t="s">
        <v>14</v>
      </c>
      <c r="J202" s="7" t="s">
        <v>48</v>
      </c>
      <c r="K202" s="3">
        <v>0</v>
      </c>
      <c r="L202" s="3">
        <v>0</v>
      </c>
      <c r="M202" s="3">
        <v>0</v>
      </c>
      <c r="N202" s="3">
        <v>0</v>
      </c>
      <c r="O202" s="3">
        <v>0</v>
      </c>
      <c r="P202" s="3">
        <v>13685100</v>
      </c>
      <c r="Q202" s="3">
        <f t="shared" si="3"/>
        <v>13685100</v>
      </c>
    </row>
    <row r="203" spans="1:17" ht="180" x14ac:dyDescent="0.25">
      <c r="A203" s="2">
        <v>200</v>
      </c>
      <c r="B203" s="5" t="s">
        <v>753</v>
      </c>
      <c r="C203" s="6" t="s">
        <v>754</v>
      </c>
      <c r="D203" s="4" t="s">
        <v>135</v>
      </c>
      <c r="E203" s="7" t="s">
        <v>141</v>
      </c>
      <c r="F203" s="6" t="s">
        <v>755</v>
      </c>
      <c r="G203" s="4" t="s">
        <v>12</v>
      </c>
      <c r="H203" s="4" t="s">
        <v>13</v>
      </c>
      <c r="I203" s="4" t="s">
        <v>14</v>
      </c>
      <c r="J203" s="7" t="s">
        <v>21</v>
      </c>
      <c r="K203" s="3">
        <v>0</v>
      </c>
      <c r="L203" s="3">
        <v>51269661</v>
      </c>
      <c r="M203" s="3">
        <v>0</v>
      </c>
      <c r="N203" s="3">
        <v>0</v>
      </c>
      <c r="O203" s="3">
        <v>0</v>
      </c>
      <c r="P203" s="3">
        <v>0</v>
      </c>
      <c r="Q203" s="3">
        <f t="shared" si="3"/>
        <v>51269661</v>
      </c>
    </row>
    <row r="204" spans="1:17" ht="75" x14ac:dyDescent="0.25">
      <c r="A204" s="2">
        <v>201</v>
      </c>
      <c r="B204" s="5" t="s">
        <v>756</v>
      </c>
      <c r="C204" s="6" t="s">
        <v>757</v>
      </c>
      <c r="D204" s="4" t="s">
        <v>135</v>
      </c>
      <c r="E204" s="7" t="s">
        <v>141</v>
      </c>
      <c r="F204" s="6" t="s">
        <v>758</v>
      </c>
      <c r="G204" s="4" t="s">
        <v>12</v>
      </c>
      <c r="H204" s="4" t="s">
        <v>13</v>
      </c>
      <c r="I204" s="4" t="s">
        <v>14</v>
      </c>
      <c r="J204" s="7" t="s">
        <v>51</v>
      </c>
      <c r="K204" s="3">
        <v>0</v>
      </c>
      <c r="L204" s="3">
        <v>0</v>
      </c>
      <c r="M204" s="3">
        <v>0</v>
      </c>
      <c r="N204" s="3">
        <v>0</v>
      </c>
      <c r="O204" s="3">
        <v>75694000</v>
      </c>
      <c r="P204" s="3">
        <v>0</v>
      </c>
      <c r="Q204" s="3">
        <f t="shared" si="3"/>
        <v>75694000</v>
      </c>
    </row>
    <row r="205" spans="1:17" ht="150" x14ac:dyDescent="0.25">
      <c r="A205" s="2">
        <v>202</v>
      </c>
      <c r="B205" s="5" t="s">
        <v>759</v>
      </c>
      <c r="C205" s="6" t="s">
        <v>760</v>
      </c>
      <c r="D205" s="4" t="s">
        <v>135</v>
      </c>
      <c r="E205" s="7" t="s">
        <v>141</v>
      </c>
      <c r="F205" s="6" t="s">
        <v>761</v>
      </c>
      <c r="G205" s="4" t="s">
        <v>12</v>
      </c>
      <c r="H205" s="4" t="s">
        <v>13</v>
      </c>
      <c r="I205" s="4" t="s">
        <v>14</v>
      </c>
      <c r="J205" s="7" t="s">
        <v>15</v>
      </c>
      <c r="K205" s="3">
        <v>0</v>
      </c>
      <c r="L205" s="3">
        <v>0</v>
      </c>
      <c r="M205" s="3">
        <v>0</v>
      </c>
      <c r="N205" s="3">
        <v>1547263110</v>
      </c>
      <c r="O205" s="3">
        <v>0</v>
      </c>
      <c r="P205" s="3">
        <v>0</v>
      </c>
      <c r="Q205" s="3">
        <f t="shared" si="3"/>
        <v>1547263110</v>
      </c>
    </row>
    <row r="206" spans="1:17" ht="180" x14ac:dyDescent="0.25">
      <c r="A206" s="2">
        <v>203</v>
      </c>
      <c r="B206" s="5" t="s">
        <v>762</v>
      </c>
      <c r="C206" s="6" t="s">
        <v>763</v>
      </c>
      <c r="D206" s="4" t="s">
        <v>135</v>
      </c>
      <c r="E206" s="7" t="s">
        <v>141</v>
      </c>
      <c r="F206" s="6" t="s">
        <v>764</v>
      </c>
      <c r="G206" s="4" t="s">
        <v>12</v>
      </c>
      <c r="H206" s="4" t="s">
        <v>13</v>
      </c>
      <c r="I206" s="4" t="s">
        <v>14</v>
      </c>
      <c r="J206" s="7" t="s">
        <v>15</v>
      </c>
      <c r="K206" s="3">
        <v>0</v>
      </c>
      <c r="L206" s="3">
        <v>0</v>
      </c>
      <c r="M206" s="3">
        <v>0</v>
      </c>
      <c r="N206" s="3">
        <v>445770939</v>
      </c>
      <c r="O206" s="3">
        <v>0</v>
      </c>
      <c r="P206" s="3">
        <v>0</v>
      </c>
      <c r="Q206" s="3">
        <f t="shared" si="3"/>
        <v>445770939</v>
      </c>
    </row>
    <row r="207" spans="1:17" ht="255" x14ac:dyDescent="0.25">
      <c r="A207" s="2">
        <v>204</v>
      </c>
      <c r="B207" s="5" t="s">
        <v>765</v>
      </c>
      <c r="C207" s="6" t="s">
        <v>766</v>
      </c>
      <c r="D207" s="4" t="s">
        <v>77</v>
      </c>
      <c r="E207" s="7" t="s">
        <v>141</v>
      </c>
      <c r="F207" s="6" t="s">
        <v>767</v>
      </c>
      <c r="G207" s="4" t="s">
        <v>16</v>
      </c>
      <c r="H207" s="4"/>
      <c r="I207" s="4" t="s">
        <v>14</v>
      </c>
      <c r="J207" s="7" t="s">
        <v>51</v>
      </c>
      <c r="K207" s="3">
        <v>0</v>
      </c>
      <c r="L207" s="3">
        <v>0</v>
      </c>
      <c r="M207" s="3">
        <v>0</v>
      </c>
      <c r="N207" s="3">
        <v>0</v>
      </c>
      <c r="O207" s="3">
        <v>9300000</v>
      </c>
      <c r="P207" s="3">
        <v>3420000</v>
      </c>
      <c r="Q207" s="3">
        <f t="shared" si="3"/>
        <v>12720000</v>
      </c>
    </row>
    <row r="208" spans="1:17" ht="105" x14ac:dyDescent="0.25">
      <c r="A208" s="2">
        <v>205</v>
      </c>
      <c r="B208" s="5" t="s">
        <v>768</v>
      </c>
      <c r="C208" s="6" t="s">
        <v>769</v>
      </c>
      <c r="D208" s="4" t="s">
        <v>77</v>
      </c>
      <c r="E208" s="7" t="s">
        <v>141</v>
      </c>
      <c r="F208" s="6" t="s">
        <v>770</v>
      </c>
      <c r="G208" s="4" t="s">
        <v>62</v>
      </c>
      <c r="H208" s="4" t="s">
        <v>771</v>
      </c>
      <c r="I208" s="4" t="s">
        <v>14</v>
      </c>
      <c r="J208" s="7" t="s">
        <v>31</v>
      </c>
      <c r="K208" s="3">
        <v>120000000</v>
      </c>
      <c r="L208" s="3">
        <v>0</v>
      </c>
      <c r="M208" s="3">
        <v>0</v>
      </c>
      <c r="N208" s="3">
        <v>0</v>
      </c>
      <c r="O208" s="3">
        <v>0</v>
      </c>
      <c r="P208" s="3">
        <v>0</v>
      </c>
      <c r="Q208" s="3">
        <f t="shared" si="3"/>
        <v>120000000</v>
      </c>
    </row>
    <row r="209" spans="1:17" ht="240" x14ac:dyDescent="0.25">
      <c r="A209" s="2">
        <v>206</v>
      </c>
      <c r="B209" s="5" t="s">
        <v>772</v>
      </c>
      <c r="C209" s="6" t="s">
        <v>773</v>
      </c>
      <c r="D209" s="4" t="s">
        <v>77</v>
      </c>
      <c r="E209" s="7" t="s">
        <v>141</v>
      </c>
      <c r="F209" s="6" t="s">
        <v>774</v>
      </c>
      <c r="G209" s="4" t="s">
        <v>12</v>
      </c>
      <c r="H209" s="4" t="s">
        <v>13</v>
      </c>
      <c r="I209" s="4" t="s">
        <v>75</v>
      </c>
      <c r="J209" s="7" t="s">
        <v>70</v>
      </c>
      <c r="K209" s="3">
        <v>0</v>
      </c>
      <c r="L209" s="3">
        <v>0</v>
      </c>
      <c r="M209" s="3">
        <v>0</v>
      </c>
      <c r="N209" s="3">
        <v>0</v>
      </c>
      <c r="O209" s="3">
        <v>0</v>
      </c>
      <c r="P209" s="3">
        <v>0</v>
      </c>
      <c r="Q209" s="3">
        <f t="shared" si="3"/>
        <v>0</v>
      </c>
    </row>
    <row r="210" spans="1:17" ht="105" x14ac:dyDescent="0.25">
      <c r="A210" s="2">
        <v>207</v>
      </c>
      <c r="B210" s="5" t="s">
        <v>775</v>
      </c>
      <c r="C210" s="6" t="s">
        <v>776</v>
      </c>
      <c r="D210" s="4" t="s">
        <v>77</v>
      </c>
      <c r="E210" s="7" t="s">
        <v>141</v>
      </c>
      <c r="F210" s="6" t="s">
        <v>777</v>
      </c>
      <c r="G210" s="4" t="s">
        <v>16</v>
      </c>
      <c r="H210" s="4"/>
      <c r="I210" s="4" t="s">
        <v>14</v>
      </c>
      <c r="J210" s="7" t="s">
        <v>20</v>
      </c>
      <c r="K210" s="3">
        <v>17743000</v>
      </c>
      <c r="L210" s="3">
        <v>1700000</v>
      </c>
      <c r="M210" s="3">
        <v>0</v>
      </c>
      <c r="N210" s="3">
        <v>0</v>
      </c>
      <c r="O210" s="3">
        <v>0</v>
      </c>
      <c r="P210" s="3">
        <v>0</v>
      </c>
      <c r="Q210" s="3">
        <f t="shared" ref="Q210:Q273" si="4">SUM(P210,O210,N210,M210,L210,K210)</f>
        <v>19443000</v>
      </c>
    </row>
    <row r="211" spans="1:17" ht="105" x14ac:dyDescent="0.25">
      <c r="A211" s="2">
        <v>208</v>
      </c>
      <c r="B211" s="5" t="s">
        <v>778</v>
      </c>
      <c r="C211" s="6" t="s">
        <v>779</v>
      </c>
      <c r="D211" s="4" t="s">
        <v>77</v>
      </c>
      <c r="E211" s="7" t="s">
        <v>141</v>
      </c>
      <c r="F211" s="6" t="s">
        <v>780</v>
      </c>
      <c r="G211" s="4" t="s">
        <v>62</v>
      </c>
      <c r="H211" s="4" t="s">
        <v>781</v>
      </c>
      <c r="I211" s="4" t="s">
        <v>14</v>
      </c>
      <c r="J211" s="7" t="s">
        <v>15</v>
      </c>
      <c r="K211" s="3">
        <v>0</v>
      </c>
      <c r="L211" s="3">
        <v>0</v>
      </c>
      <c r="M211" s="3">
        <v>0</v>
      </c>
      <c r="N211" s="3">
        <v>1044400</v>
      </c>
      <c r="O211" s="3">
        <v>36255600</v>
      </c>
      <c r="P211" s="3">
        <v>0</v>
      </c>
      <c r="Q211" s="3">
        <f t="shared" si="4"/>
        <v>37300000</v>
      </c>
    </row>
    <row r="212" spans="1:17" ht="105" x14ac:dyDescent="0.25">
      <c r="A212" s="2">
        <v>209</v>
      </c>
      <c r="B212" s="5" t="s">
        <v>782</v>
      </c>
      <c r="C212" s="6" t="s">
        <v>783</v>
      </c>
      <c r="D212" s="4" t="s">
        <v>77</v>
      </c>
      <c r="E212" s="7" t="s">
        <v>141</v>
      </c>
      <c r="F212" s="6" t="s">
        <v>784</v>
      </c>
      <c r="G212" s="4" t="s">
        <v>12</v>
      </c>
      <c r="H212" s="4" t="s">
        <v>13</v>
      </c>
      <c r="I212" s="4" t="s">
        <v>14</v>
      </c>
      <c r="J212" s="7" t="s">
        <v>65</v>
      </c>
      <c r="K212" s="3">
        <v>391662000</v>
      </c>
      <c r="L212" s="3">
        <v>0</v>
      </c>
      <c r="M212" s="3">
        <v>0</v>
      </c>
      <c r="N212" s="3">
        <v>0</v>
      </c>
      <c r="O212" s="3">
        <v>0</v>
      </c>
      <c r="P212" s="3">
        <v>0</v>
      </c>
      <c r="Q212" s="3">
        <f t="shared" si="4"/>
        <v>391662000</v>
      </c>
    </row>
    <row r="213" spans="1:17" ht="180" x14ac:dyDescent="0.25">
      <c r="A213" s="2">
        <v>210</v>
      </c>
      <c r="B213" s="5" t="s">
        <v>785</v>
      </c>
      <c r="C213" s="6" t="s">
        <v>786</v>
      </c>
      <c r="D213" s="4" t="s">
        <v>77</v>
      </c>
      <c r="E213" s="7" t="s">
        <v>141</v>
      </c>
      <c r="F213" s="6" t="s">
        <v>787</v>
      </c>
      <c r="G213" s="4" t="s">
        <v>16</v>
      </c>
      <c r="H213" s="4"/>
      <c r="I213" s="4" t="s">
        <v>14</v>
      </c>
      <c r="J213" s="7" t="s">
        <v>25</v>
      </c>
      <c r="K213" s="3">
        <v>0</v>
      </c>
      <c r="L213" s="3">
        <v>0</v>
      </c>
      <c r="M213" s="3">
        <v>0</v>
      </c>
      <c r="N213" s="3">
        <v>86500000</v>
      </c>
      <c r="O213" s="3">
        <v>0</v>
      </c>
      <c r="P213" s="3">
        <v>0</v>
      </c>
      <c r="Q213" s="3">
        <f t="shared" si="4"/>
        <v>86500000</v>
      </c>
    </row>
    <row r="214" spans="1:17" ht="180" x14ac:dyDescent="0.25">
      <c r="A214" s="2">
        <v>211</v>
      </c>
      <c r="B214" s="5" t="s">
        <v>788</v>
      </c>
      <c r="C214" s="6" t="s">
        <v>789</v>
      </c>
      <c r="D214" s="4" t="s">
        <v>77</v>
      </c>
      <c r="E214" s="7" t="s">
        <v>141</v>
      </c>
      <c r="F214" s="6" t="s">
        <v>790</v>
      </c>
      <c r="G214" s="4" t="s">
        <v>16</v>
      </c>
      <c r="H214" s="4"/>
      <c r="I214" s="4" t="s">
        <v>14</v>
      </c>
      <c r="J214" s="7" t="s">
        <v>25</v>
      </c>
      <c r="K214" s="3">
        <v>0</v>
      </c>
      <c r="L214" s="3">
        <v>0</v>
      </c>
      <c r="M214" s="3">
        <v>0</v>
      </c>
      <c r="N214" s="3">
        <v>316400000</v>
      </c>
      <c r="O214" s="3">
        <v>0</v>
      </c>
      <c r="P214" s="3">
        <v>0</v>
      </c>
      <c r="Q214" s="3">
        <f t="shared" si="4"/>
        <v>316400000</v>
      </c>
    </row>
    <row r="215" spans="1:17" ht="210" x14ac:dyDescent="0.25">
      <c r="A215" s="2">
        <v>212</v>
      </c>
      <c r="B215" s="5" t="s">
        <v>791</v>
      </c>
      <c r="C215" s="6" t="s">
        <v>792</v>
      </c>
      <c r="D215" s="4" t="s">
        <v>77</v>
      </c>
      <c r="E215" s="7" t="s">
        <v>141</v>
      </c>
      <c r="F215" s="6" t="s">
        <v>793</v>
      </c>
      <c r="G215" s="4" t="s">
        <v>16</v>
      </c>
      <c r="H215" s="4"/>
      <c r="I215" s="4" t="s">
        <v>14</v>
      </c>
      <c r="J215" s="7" t="s">
        <v>25</v>
      </c>
      <c r="K215" s="3">
        <v>0</v>
      </c>
      <c r="L215" s="3">
        <v>0</v>
      </c>
      <c r="M215" s="3">
        <v>0</v>
      </c>
      <c r="N215" s="3">
        <v>86960000</v>
      </c>
      <c r="O215" s="3">
        <v>0</v>
      </c>
      <c r="P215" s="3">
        <v>0</v>
      </c>
      <c r="Q215" s="3">
        <f t="shared" si="4"/>
        <v>86960000</v>
      </c>
    </row>
    <row r="216" spans="1:17" ht="105" x14ac:dyDescent="0.25">
      <c r="A216" s="2">
        <v>213</v>
      </c>
      <c r="B216" s="5" t="s">
        <v>794</v>
      </c>
      <c r="C216" s="6" t="s">
        <v>795</v>
      </c>
      <c r="D216" s="4" t="s">
        <v>77</v>
      </c>
      <c r="E216" s="7" t="s">
        <v>141</v>
      </c>
      <c r="F216" s="6" t="s">
        <v>796</v>
      </c>
      <c r="G216" s="4" t="s">
        <v>62</v>
      </c>
      <c r="H216" s="4" t="s">
        <v>797</v>
      </c>
      <c r="I216" s="4" t="s">
        <v>14</v>
      </c>
      <c r="J216" s="7" t="s">
        <v>25</v>
      </c>
      <c r="K216" s="3">
        <v>0</v>
      </c>
      <c r="L216" s="3">
        <v>0</v>
      </c>
      <c r="M216" s="3">
        <v>0</v>
      </c>
      <c r="N216" s="3">
        <v>43500000</v>
      </c>
      <c r="O216" s="3">
        <v>0</v>
      </c>
      <c r="P216" s="3">
        <v>0</v>
      </c>
      <c r="Q216" s="3">
        <f t="shared" si="4"/>
        <v>43500000</v>
      </c>
    </row>
    <row r="217" spans="1:17" ht="180" x14ac:dyDescent="0.25">
      <c r="A217" s="2">
        <v>214</v>
      </c>
      <c r="B217" s="5" t="s">
        <v>798</v>
      </c>
      <c r="C217" s="6" t="s">
        <v>799</v>
      </c>
      <c r="D217" s="4" t="s">
        <v>77</v>
      </c>
      <c r="E217" s="7" t="s">
        <v>141</v>
      </c>
      <c r="F217" s="6" t="s">
        <v>800</v>
      </c>
      <c r="G217" s="4" t="s">
        <v>16</v>
      </c>
      <c r="H217" s="4"/>
      <c r="I217" s="4" t="s">
        <v>14</v>
      </c>
      <c r="J217" s="7" t="s">
        <v>25</v>
      </c>
      <c r="K217" s="3">
        <v>0</v>
      </c>
      <c r="L217" s="3">
        <v>0</v>
      </c>
      <c r="M217" s="3">
        <v>0</v>
      </c>
      <c r="N217" s="3">
        <v>54988255</v>
      </c>
      <c r="O217" s="3">
        <v>0</v>
      </c>
      <c r="P217" s="3">
        <v>0</v>
      </c>
      <c r="Q217" s="3">
        <f t="shared" si="4"/>
        <v>54988255</v>
      </c>
    </row>
    <row r="218" spans="1:17" ht="120" x14ac:dyDescent="0.25">
      <c r="A218" s="2">
        <v>215</v>
      </c>
      <c r="B218" s="5" t="s">
        <v>801</v>
      </c>
      <c r="C218" s="6" t="s">
        <v>802</v>
      </c>
      <c r="D218" s="4" t="s">
        <v>77</v>
      </c>
      <c r="E218" s="7" t="s">
        <v>141</v>
      </c>
      <c r="F218" s="6" t="s">
        <v>803</v>
      </c>
      <c r="G218" s="4" t="s">
        <v>12</v>
      </c>
      <c r="H218" s="4" t="s">
        <v>13</v>
      </c>
      <c r="I218" s="4" t="s">
        <v>14</v>
      </c>
      <c r="J218" s="7" t="s">
        <v>25</v>
      </c>
      <c r="K218" s="3">
        <v>0</v>
      </c>
      <c r="L218" s="3">
        <v>0</v>
      </c>
      <c r="M218" s="3">
        <v>0</v>
      </c>
      <c r="N218" s="3">
        <v>103885000</v>
      </c>
      <c r="O218" s="3">
        <v>0</v>
      </c>
      <c r="P218" s="3">
        <v>0</v>
      </c>
      <c r="Q218" s="3">
        <f t="shared" si="4"/>
        <v>103885000</v>
      </c>
    </row>
    <row r="219" spans="1:17" ht="120" x14ac:dyDescent="0.25">
      <c r="A219" s="2">
        <v>216</v>
      </c>
      <c r="B219" s="5" t="s">
        <v>804</v>
      </c>
      <c r="C219" s="6" t="s">
        <v>805</v>
      </c>
      <c r="D219" s="4" t="s">
        <v>77</v>
      </c>
      <c r="E219" s="7" t="s">
        <v>141</v>
      </c>
      <c r="F219" s="6" t="s">
        <v>806</v>
      </c>
      <c r="G219" s="4" t="s">
        <v>16</v>
      </c>
      <c r="H219" s="4"/>
      <c r="I219" s="4" t="s">
        <v>14</v>
      </c>
      <c r="J219" s="7" t="s">
        <v>20</v>
      </c>
      <c r="K219" s="3">
        <v>1456000</v>
      </c>
      <c r="L219" s="3">
        <v>300000</v>
      </c>
      <c r="M219" s="3">
        <v>0</v>
      </c>
      <c r="N219" s="3">
        <v>0</v>
      </c>
      <c r="O219" s="3">
        <v>0</v>
      </c>
      <c r="P219" s="3">
        <v>0</v>
      </c>
      <c r="Q219" s="3">
        <f t="shared" si="4"/>
        <v>1756000</v>
      </c>
    </row>
    <row r="220" spans="1:17" ht="150" x14ac:dyDescent="0.25">
      <c r="A220" s="2">
        <v>217</v>
      </c>
      <c r="B220" s="5" t="s">
        <v>807</v>
      </c>
      <c r="C220" s="6" t="s">
        <v>808</v>
      </c>
      <c r="D220" s="4" t="s">
        <v>77</v>
      </c>
      <c r="E220" s="7" t="s">
        <v>141</v>
      </c>
      <c r="F220" s="6" t="s">
        <v>809</v>
      </c>
      <c r="G220" s="4" t="s">
        <v>16</v>
      </c>
      <c r="H220" s="4"/>
      <c r="I220" s="4" t="s">
        <v>14</v>
      </c>
      <c r="J220" s="7" t="s">
        <v>15</v>
      </c>
      <c r="K220" s="3">
        <v>0</v>
      </c>
      <c r="L220" s="3">
        <v>0</v>
      </c>
      <c r="M220" s="3">
        <v>0</v>
      </c>
      <c r="N220" s="3">
        <v>32950000</v>
      </c>
      <c r="O220" s="3">
        <v>54000000</v>
      </c>
      <c r="P220" s="3">
        <v>0</v>
      </c>
      <c r="Q220" s="3">
        <f t="shared" si="4"/>
        <v>86950000</v>
      </c>
    </row>
    <row r="221" spans="1:17" ht="120" x14ac:dyDescent="0.25">
      <c r="A221" s="2">
        <v>218</v>
      </c>
      <c r="B221" s="5" t="s">
        <v>810</v>
      </c>
      <c r="C221" s="6" t="s">
        <v>811</v>
      </c>
      <c r="D221" s="4" t="s">
        <v>77</v>
      </c>
      <c r="E221" s="7" t="s">
        <v>141</v>
      </c>
      <c r="F221" s="6" t="s">
        <v>812</v>
      </c>
      <c r="G221" s="4" t="s">
        <v>16</v>
      </c>
      <c r="H221" s="4"/>
      <c r="I221" s="4" t="s">
        <v>14</v>
      </c>
      <c r="J221" s="7" t="s">
        <v>51</v>
      </c>
      <c r="K221" s="3">
        <v>0</v>
      </c>
      <c r="L221" s="3">
        <v>0</v>
      </c>
      <c r="M221" s="3">
        <v>0</v>
      </c>
      <c r="N221" s="3">
        <v>0</v>
      </c>
      <c r="O221" s="3">
        <v>9550000</v>
      </c>
      <c r="P221" s="3">
        <v>4700000</v>
      </c>
      <c r="Q221" s="3">
        <f t="shared" si="4"/>
        <v>14250000</v>
      </c>
    </row>
    <row r="222" spans="1:17" ht="90" x14ac:dyDescent="0.25">
      <c r="A222" s="2">
        <v>219</v>
      </c>
      <c r="B222" s="5" t="s">
        <v>813</v>
      </c>
      <c r="C222" s="6" t="s">
        <v>814</v>
      </c>
      <c r="D222" s="4" t="s">
        <v>77</v>
      </c>
      <c r="E222" s="7" t="s">
        <v>141</v>
      </c>
      <c r="F222" s="6" t="s">
        <v>815</v>
      </c>
      <c r="G222" s="4" t="s">
        <v>12</v>
      </c>
      <c r="H222" s="4" t="s">
        <v>13</v>
      </c>
      <c r="I222" s="4" t="s">
        <v>14</v>
      </c>
      <c r="J222" s="7" t="s">
        <v>29</v>
      </c>
      <c r="K222" s="3">
        <v>0</v>
      </c>
      <c r="L222" s="3">
        <v>0</v>
      </c>
      <c r="M222" s="3">
        <v>158000000</v>
      </c>
      <c r="N222" s="3">
        <v>104300000</v>
      </c>
      <c r="O222" s="3">
        <v>40980000</v>
      </c>
      <c r="P222" s="3">
        <v>43980000</v>
      </c>
      <c r="Q222" s="3">
        <f t="shared" si="4"/>
        <v>347260000</v>
      </c>
    </row>
    <row r="223" spans="1:17" ht="345" x14ac:dyDescent="0.25">
      <c r="A223" s="2">
        <v>220</v>
      </c>
      <c r="B223" s="5" t="s">
        <v>816</v>
      </c>
      <c r="C223" s="6" t="s">
        <v>817</v>
      </c>
      <c r="D223" s="4" t="s">
        <v>77</v>
      </c>
      <c r="E223" s="7" t="s">
        <v>141</v>
      </c>
      <c r="F223" s="6" t="s">
        <v>818</v>
      </c>
      <c r="G223" s="4" t="s">
        <v>16</v>
      </c>
      <c r="H223" s="4"/>
      <c r="I223" s="4" t="s">
        <v>14</v>
      </c>
      <c r="J223" s="7" t="s">
        <v>28</v>
      </c>
      <c r="K223" s="3">
        <v>0</v>
      </c>
      <c r="L223" s="3">
        <v>0</v>
      </c>
      <c r="M223" s="3">
        <v>0</v>
      </c>
      <c r="N223" s="3">
        <v>5003073</v>
      </c>
      <c r="O223" s="3">
        <v>8233073</v>
      </c>
      <c r="P223" s="3">
        <v>7026723</v>
      </c>
      <c r="Q223" s="3">
        <f t="shared" si="4"/>
        <v>20262869</v>
      </c>
    </row>
    <row r="224" spans="1:17" ht="120" x14ac:dyDescent="0.25">
      <c r="A224" s="2">
        <v>221</v>
      </c>
      <c r="B224" s="5" t="s">
        <v>819</v>
      </c>
      <c r="C224" s="6" t="s">
        <v>820</v>
      </c>
      <c r="D224" s="4" t="s">
        <v>77</v>
      </c>
      <c r="E224" s="7" t="s">
        <v>141</v>
      </c>
      <c r="F224" s="6" t="s">
        <v>821</v>
      </c>
      <c r="G224" s="4" t="s">
        <v>16</v>
      </c>
      <c r="H224" s="4"/>
      <c r="I224" s="4" t="s">
        <v>14</v>
      </c>
      <c r="J224" s="7" t="s">
        <v>126</v>
      </c>
      <c r="K224" s="3">
        <v>0</v>
      </c>
      <c r="L224" s="3">
        <v>0</v>
      </c>
      <c r="M224" s="3">
        <v>0</v>
      </c>
      <c r="N224" s="3">
        <v>120000000</v>
      </c>
      <c r="O224" s="3">
        <v>0</v>
      </c>
      <c r="P224" s="3">
        <v>130000000</v>
      </c>
      <c r="Q224" s="3">
        <f t="shared" si="4"/>
        <v>250000000</v>
      </c>
    </row>
    <row r="225" spans="1:17" ht="210" x14ac:dyDescent="0.25">
      <c r="A225" s="2">
        <v>222</v>
      </c>
      <c r="B225" s="5" t="s">
        <v>822</v>
      </c>
      <c r="C225" s="6" t="s">
        <v>823</v>
      </c>
      <c r="D225" s="4" t="s">
        <v>77</v>
      </c>
      <c r="E225" s="7" t="s">
        <v>141</v>
      </c>
      <c r="F225" s="6" t="s">
        <v>824</v>
      </c>
      <c r="G225" s="4" t="s">
        <v>16</v>
      </c>
      <c r="H225" s="4"/>
      <c r="I225" s="4" t="s">
        <v>14</v>
      </c>
      <c r="J225" s="7" t="s">
        <v>51</v>
      </c>
      <c r="K225" s="3">
        <v>0</v>
      </c>
      <c r="L225" s="3">
        <v>0</v>
      </c>
      <c r="M225" s="3">
        <v>0</v>
      </c>
      <c r="N225" s="3">
        <v>0</v>
      </c>
      <c r="O225" s="3">
        <v>7565000</v>
      </c>
      <c r="P225" s="3">
        <v>4330000</v>
      </c>
      <c r="Q225" s="3">
        <f t="shared" si="4"/>
        <v>11895000</v>
      </c>
    </row>
    <row r="226" spans="1:17" ht="409.5" x14ac:dyDescent="0.25">
      <c r="A226" s="2">
        <v>223</v>
      </c>
      <c r="B226" s="5" t="s">
        <v>825</v>
      </c>
      <c r="C226" s="6" t="s">
        <v>412</v>
      </c>
      <c r="D226" s="4" t="s">
        <v>77</v>
      </c>
      <c r="E226" s="7" t="s">
        <v>141</v>
      </c>
      <c r="F226" s="6" t="s">
        <v>826</v>
      </c>
      <c r="G226" s="4" t="s">
        <v>16</v>
      </c>
      <c r="H226" s="4"/>
      <c r="I226" s="4" t="s">
        <v>14</v>
      </c>
      <c r="J226" s="7" t="s">
        <v>15</v>
      </c>
      <c r="K226" s="3">
        <v>0</v>
      </c>
      <c r="L226" s="3">
        <v>0</v>
      </c>
      <c r="M226" s="3">
        <v>0</v>
      </c>
      <c r="N226" s="3">
        <v>66262189</v>
      </c>
      <c r="O226" s="3">
        <v>0</v>
      </c>
      <c r="P226" s="3">
        <v>0</v>
      </c>
      <c r="Q226" s="3">
        <f t="shared" si="4"/>
        <v>66262189</v>
      </c>
    </row>
    <row r="227" spans="1:17" ht="90" x14ac:dyDescent="0.25">
      <c r="A227" s="2">
        <v>224</v>
      </c>
      <c r="B227" s="5" t="s">
        <v>827</v>
      </c>
      <c r="C227" s="6" t="s">
        <v>828</v>
      </c>
      <c r="D227" s="4" t="s">
        <v>77</v>
      </c>
      <c r="E227" s="7" t="s">
        <v>141</v>
      </c>
      <c r="F227" s="6" t="s">
        <v>829</v>
      </c>
      <c r="G227" s="4" t="s">
        <v>12</v>
      </c>
      <c r="H227" s="4" t="s">
        <v>13</v>
      </c>
      <c r="I227" s="4" t="s">
        <v>14</v>
      </c>
      <c r="J227" s="7" t="s">
        <v>22</v>
      </c>
      <c r="K227" s="3">
        <v>0</v>
      </c>
      <c r="L227" s="3">
        <v>0</v>
      </c>
      <c r="M227" s="3">
        <v>66700000</v>
      </c>
      <c r="N227" s="3">
        <v>0</v>
      </c>
      <c r="O227" s="3">
        <v>0</v>
      </c>
      <c r="P227" s="3">
        <v>0</v>
      </c>
      <c r="Q227" s="3">
        <f t="shared" si="4"/>
        <v>66700000</v>
      </c>
    </row>
    <row r="228" spans="1:17" ht="285" x14ac:dyDescent="0.25">
      <c r="A228" s="2">
        <v>225</v>
      </c>
      <c r="B228" s="5" t="s">
        <v>830</v>
      </c>
      <c r="C228" s="6" t="s">
        <v>831</v>
      </c>
      <c r="D228" s="4" t="s">
        <v>77</v>
      </c>
      <c r="E228" s="7" t="s">
        <v>141</v>
      </c>
      <c r="F228" s="6" t="s">
        <v>832</v>
      </c>
      <c r="G228" s="4" t="s">
        <v>16</v>
      </c>
      <c r="H228" s="4"/>
      <c r="I228" s="4" t="s">
        <v>14</v>
      </c>
      <c r="J228" s="7" t="s">
        <v>18</v>
      </c>
      <c r="K228" s="3">
        <v>0</v>
      </c>
      <c r="L228" s="3">
        <v>450000000</v>
      </c>
      <c r="M228" s="3">
        <v>0</v>
      </c>
      <c r="N228" s="3">
        <v>0</v>
      </c>
      <c r="O228" s="3">
        <v>0</v>
      </c>
      <c r="P228" s="3">
        <v>0</v>
      </c>
      <c r="Q228" s="3">
        <f t="shared" si="4"/>
        <v>450000000</v>
      </c>
    </row>
    <row r="229" spans="1:17" ht="90" x14ac:dyDescent="0.25">
      <c r="A229" s="2">
        <v>226</v>
      </c>
      <c r="B229" s="5" t="s">
        <v>833</v>
      </c>
      <c r="C229" s="6" t="s">
        <v>834</v>
      </c>
      <c r="D229" s="4" t="s">
        <v>77</v>
      </c>
      <c r="E229" s="7" t="s">
        <v>141</v>
      </c>
      <c r="F229" s="6" t="s">
        <v>835</v>
      </c>
      <c r="G229" s="4" t="s">
        <v>12</v>
      </c>
      <c r="H229" s="4" t="s">
        <v>13</v>
      </c>
      <c r="I229" s="4" t="s">
        <v>14</v>
      </c>
      <c r="J229" s="7" t="s">
        <v>26</v>
      </c>
      <c r="K229" s="3">
        <v>0</v>
      </c>
      <c r="L229" s="3">
        <v>0</v>
      </c>
      <c r="M229" s="3">
        <v>0</v>
      </c>
      <c r="N229" s="3">
        <v>0</v>
      </c>
      <c r="O229" s="3">
        <v>38000000</v>
      </c>
      <c r="P229" s="3">
        <v>0</v>
      </c>
      <c r="Q229" s="3">
        <f t="shared" si="4"/>
        <v>38000000</v>
      </c>
    </row>
    <row r="230" spans="1:17" ht="240" x14ac:dyDescent="0.25">
      <c r="A230" s="2">
        <v>227</v>
      </c>
      <c r="B230" s="5" t="s">
        <v>836</v>
      </c>
      <c r="C230" s="6" t="s">
        <v>837</v>
      </c>
      <c r="D230" s="4" t="s">
        <v>77</v>
      </c>
      <c r="E230" s="7" t="s">
        <v>141</v>
      </c>
      <c r="F230" s="6" t="s">
        <v>838</v>
      </c>
      <c r="G230" s="4" t="s">
        <v>62</v>
      </c>
      <c r="H230" s="4" t="s">
        <v>839</v>
      </c>
      <c r="I230" s="4" t="s">
        <v>75</v>
      </c>
      <c r="J230" s="7" t="s">
        <v>31</v>
      </c>
      <c r="K230" s="3">
        <v>0</v>
      </c>
      <c r="L230" s="3">
        <v>0</v>
      </c>
      <c r="M230" s="3">
        <v>0</v>
      </c>
      <c r="N230" s="3">
        <v>0</v>
      </c>
      <c r="O230" s="3">
        <v>0</v>
      </c>
      <c r="P230" s="3">
        <v>0</v>
      </c>
      <c r="Q230" s="3">
        <f t="shared" si="4"/>
        <v>0</v>
      </c>
    </row>
    <row r="231" spans="1:17" ht="105" x14ac:dyDescent="0.25">
      <c r="A231" s="2">
        <v>228</v>
      </c>
      <c r="B231" s="5" t="s">
        <v>840</v>
      </c>
      <c r="C231" s="6" t="s">
        <v>841</v>
      </c>
      <c r="D231" s="4" t="s">
        <v>77</v>
      </c>
      <c r="E231" s="7" t="s">
        <v>141</v>
      </c>
      <c r="F231" s="6" t="s">
        <v>842</v>
      </c>
      <c r="G231" s="4" t="s">
        <v>16</v>
      </c>
      <c r="H231" s="4"/>
      <c r="I231" s="4" t="s">
        <v>14</v>
      </c>
      <c r="J231" s="7" t="s">
        <v>22</v>
      </c>
      <c r="K231" s="3">
        <v>0</v>
      </c>
      <c r="L231" s="3">
        <v>0</v>
      </c>
      <c r="M231" s="3">
        <v>52013000</v>
      </c>
      <c r="N231" s="3">
        <v>1006000</v>
      </c>
      <c r="O231" s="3">
        <v>0</v>
      </c>
      <c r="P231" s="3">
        <v>0</v>
      </c>
      <c r="Q231" s="3">
        <f t="shared" si="4"/>
        <v>53019000</v>
      </c>
    </row>
    <row r="232" spans="1:17" ht="210" x14ac:dyDescent="0.25">
      <c r="A232" s="2">
        <v>229</v>
      </c>
      <c r="B232" s="5" t="s">
        <v>843</v>
      </c>
      <c r="C232" s="6" t="s">
        <v>844</v>
      </c>
      <c r="D232" s="4" t="s">
        <v>77</v>
      </c>
      <c r="E232" s="7" t="s">
        <v>141</v>
      </c>
      <c r="F232" s="6" t="s">
        <v>845</v>
      </c>
      <c r="G232" s="4" t="s">
        <v>62</v>
      </c>
      <c r="H232" s="4" t="s">
        <v>846</v>
      </c>
      <c r="I232" s="4" t="s">
        <v>14</v>
      </c>
      <c r="J232" s="7" t="s">
        <v>21</v>
      </c>
      <c r="K232" s="3">
        <v>0</v>
      </c>
      <c r="L232" s="3">
        <v>45000000</v>
      </c>
      <c r="M232" s="3">
        <v>90000000</v>
      </c>
      <c r="N232" s="3">
        <v>0</v>
      </c>
      <c r="O232" s="3">
        <v>0</v>
      </c>
      <c r="P232" s="3">
        <v>0</v>
      </c>
      <c r="Q232" s="3">
        <f t="shared" si="4"/>
        <v>135000000</v>
      </c>
    </row>
    <row r="233" spans="1:17" ht="90" x14ac:dyDescent="0.25">
      <c r="A233" s="2">
        <v>230</v>
      </c>
      <c r="B233" s="5" t="s">
        <v>847</v>
      </c>
      <c r="C233" s="6" t="s">
        <v>848</v>
      </c>
      <c r="D233" s="4" t="s">
        <v>77</v>
      </c>
      <c r="E233" s="7" t="s">
        <v>141</v>
      </c>
      <c r="F233" s="6" t="s">
        <v>849</v>
      </c>
      <c r="G233" s="4" t="s">
        <v>16</v>
      </c>
      <c r="H233" s="4"/>
      <c r="I233" s="4" t="s">
        <v>14</v>
      </c>
      <c r="J233" s="7" t="s">
        <v>25</v>
      </c>
      <c r="K233" s="3">
        <v>0</v>
      </c>
      <c r="L233" s="3">
        <v>0</v>
      </c>
      <c r="M233" s="3">
        <v>0</v>
      </c>
      <c r="N233" s="3">
        <v>90000000</v>
      </c>
      <c r="O233" s="3">
        <v>0</v>
      </c>
      <c r="P233" s="3">
        <v>0</v>
      </c>
      <c r="Q233" s="3">
        <f t="shared" si="4"/>
        <v>90000000</v>
      </c>
    </row>
    <row r="234" spans="1:17" ht="180" x14ac:dyDescent="0.25">
      <c r="A234" s="2">
        <v>231</v>
      </c>
      <c r="B234" s="5" t="s">
        <v>850</v>
      </c>
      <c r="C234" s="6" t="s">
        <v>851</v>
      </c>
      <c r="D234" s="4" t="s">
        <v>77</v>
      </c>
      <c r="E234" s="7" t="s">
        <v>141</v>
      </c>
      <c r="F234" s="6" t="s">
        <v>852</v>
      </c>
      <c r="G234" s="4" t="s">
        <v>16</v>
      </c>
      <c r="H234" s="4"/>
      <c r="I234" s="4" t="s">
        <v>14</v>
      </c>
      <c r="J234" s="7" t="s">
        <v>28</v>
      </c>
      <c r="K234" s="3">
        <v>0</v>
      </c>
      <c r="L234" s="3">
        <v>0</v>
      </c>
      <c r="M234" s="3">
        <v>0</v>
      </c>
      <c r="N234" s="3">
        <v>7707856</v>
      </c>
      <c r="O234" s="3">
        <v>9293256</v>
      </c>
      <c r="P234" s="3">
        <v>7493256</v>
      </c>
      <c r="Q234" s="3">
        <f t="shared" si="4"/>
        <v>24494368</v>
      </c>
    </row>
    <row r="235" spans="1:17" ht="120" x14ac:dyDescent="0.25">
      <c r="A235" s="2">
        <v>232</v>
      </c>
      <c r="B235" s="5" t="s">
        <v>853</v>
      </c>
      <c r="C235" s="6" t="s">
        <v>854</v>
      </c>
      <c r="D235" s="4" t="s">
        <v>77</v>
      </c>
      <c r="E235" s="7" t="s">
        <v>141</v>
      </c>
      <c r="F235" s="6" t="s">
        <v>855</v>
      </c>
      <c r="G235" s="4" t="s">
        <v>16</v>
      </c>
      <c r="H235" s="4"/>
      <c r="I235" s="4" t="s">
        <v>14</v>
      </c>
      <c r="J235" s="7" t="s">
        <v>20</v>
      </c>
      <c r="K235" s="3">
        <v>10250000</v>
      </c>
      <c r="L235" s="3">
        <v>1080000</v>
      </c>
      <c r="M235" s="3">
        <v>0</v>
      </c>
      <c r="N235" s="3">
        <v>0</v>
      </c>
      <c r="O235" s="3">
        <v>0</v>
      </c>
      <c r="P235" s="3">
        <v>0</v>
      </c>
      <c r="Q235" s="3">
        <f t="shared" si="4"/>
        <v>11330000</v>
      </c>
    </row>
    <row r="236" spans="1:17" ht="120" x14ac:dyDescent="0.25">
      <c r="A236" s="2">
        <v>233</v>
      </c>
      <c r="B236" s="5" t="s">
        <v>856</v>
      </c>
      <c r="C236" s="6" t="s">
        <v>857</v>
      </c>
      <c r="D236" s="4" t="s">
        <v>77</v>
      </c>
      <c r="E236" s="7" t="s">
        <v>141</v>
      </c>
      <c r="F236" s="6" t="s">
        <v>858</v>
      </c>
      <c r="G236" s="4" t="s">
        <v>16</v>
      </c>
      <c r="H236" s="4"/>
      <c r="I236" s="4" t="s">
        <v>14</v>
      </c>
      <c r="J236" s="7" t="s">
        <v>20</v>
      </c>
      <c r="K236" s="3">
        <v>150000000</v>
      </c>
      <c r="L236" s="3">
        <v>100000000</v>
      </c>
      <c r="M236" s="3">
        <v>0</v>
      </c>
      <c r="N236" s="3">
        <v>0</v>
      </c>
      <c r="O236" s="3">
        <v>0</v>
      </c>
      <c r="P236" s="3">
        <v>0</v>
      </c>
      <c r="Q236" s="3">
        <f t="shared" si="4"/>
        <v>250000000</v>
      </c>
    </row>
    <row r="237" spans="1:17" ht="409.5" x14ac:dyDescent="0.25">
      <c r="A237" s="2">
        <v>234</v>
      </c>
      <c r="B237" s="5" t="s">
        <v>859</v>
      </c>
      <c r="C237" s="6" t="s">
        <v>860</v>
      </c>
      <c r="D237" s="4" t="s">
        <v>77</v>
      </c>
      <c r="E237" s="7" t="s">
        <v>141</v>
      </c>
      <c r="F237" s="6" t="s">
        <v>1085</v>
      </c>
      <c r="G237" s="4" t="s">
        <v>16</v>
      </c>
      <c r="H237" s="4"/>
      <c r="I237" s="4" t="s">
        <v>14</v>
      </c>
      <c r="J237" s="7" t="s">
        <v>18</v>
      </c>
      <c r="K237" s="3">
        <v>0</v>
      </c>
      <c r="L237" s="3">
        <v>75000000</v>
      </c>
      <c r="M237" s="3">
        <v>0</v>
      </c>
      <c r="N237" s="3">
        <v>0</v>
      </c>
      <c r="O237" s="3">
        <v>0</v>
      </c>
      <c r="P237" s="3">
        <v>0</v>
      </c>
      <c r="Q237" s="3">
        <f t="shared" si="4"/>
        <v>75000000</v>
      </c>
    </row>
    <row r="238" spans="1:17" ht="45" x14ac:dyDescent="0.25">
      <c r="A238" s="2">
        <v>235</v>
      </c>
      <c r="B238" s="5" t="s">
        <v>861</v>
      </c>
      <c r="C238" s="6" t="s">
        <v>862</v>
      </c>
      <c r="D238" s="4" t="s">
        <v>137</v>
      </c>
      <c r="E238" s="7" t="s">
        <v>141</v>
      </c>
      <c r="F238" s="6" t="s">
        <v>863</v>
      </c>
      <c r="G238" s="4" t="s">
        <v>12</v>
      </c>
      <c r="H238" s="4" t="s">
        <v>13</v>
      </c>
      <c r="I238" s="4" t="s">
        <v>14</v>
      </c>
      <c r="J238" s="7" t="s">
        <v>21</v>
      </c>
      <c r="K238" s="3">
        <v>0</v>
      </c>
      <c r="L238" s="3">
        <v>25000000</v>
      </c>
      <c r="M238" s="3">
        <v>0</v>
      </c>
      <c r="N238" s="3">
        <v>0</v>
      </c>
      <c r="O238" s="3">
        <v>0</v>
      </c>
      <c r="P238" s="3">
        <v>0</v>
      </c>
      <c r="Q238" s="3">
        <f t="shared" si="4"/>
        <v>25000000</v>
      </c>
    </row>
    <row r="239" spans="1:17" ht="60" x14ac:dyDescent="0.25">
      <c r="A239" s="2">
        <v>236</v>
      </c>
      <c r="B239" s="5" t="s">
        <v>864</v>
      </c>
      <c r="C239" s="6" t="s">
        <v>865</v>
      </c>
      <c r="D239" s="4" t="s">
        <v>127</v>
      </c>
      <c r="E239" s="7" t="s">
        <v>141</v>
      </c>
      <c r="F239" s="6" t="s">
        <v>866</v>
      </c>
      <c r="G239" s="4" t="s">
        <v>12</v>
      </c>
      <c r="H239" s="4" t="s">
        <v>13</v>
      </c>
      <c r="I239" s="4" t="s">
        <v>14</v>
      </c>
      <c r="J239" s="7" t="s">
        <v>25</v>
      </c>
      <c r="K239" s="3">
        <v>0</v>
      </c>
      <c r="L239" s="3">
        <v>0</v>
      </c>
      <c r="M239" s="3">
        <v>0</v>
      </c>
      <c r="N239" s="3">
        <v>100000000</v>
      </c>
      <c r="O239" s="3">
        <v>0</v>
      </c>
      <c r="P239" s="3">
        <v>0</v>
      </c>
      <c r="Q239" s="3">
        <f t="shared" si="4"/>
        <v>100000000</v>
      </c>
    </row>
    <row r="240" spans="1:17" ht="30" x14ac:dyDescent="0.25">
      <c r="A240" s="2">
        <v>237</v>
      </c>
      <c r="B240" s="5" t="s">
        <v>867</v>
      </c>
      <c r="C240" s="6" t="s">
        <v>868</v>
      </c>
      <c r="D240" s="4" t="s">
        <v>127</v>
      </c>
      <c r="E240" s="7" t="s">
        <v>141</v>
      </c>
      <c r="F240" s="6" t="s">
        <v>869</v>
      </c>
      <c r="G240" s="4" t="s">
        <v>12</v>
      </c>
      <c r="H240" s="4" t="s">
        <v>45</v>
      </c>
      <c r="I240" s="4" t="s">
        <v>14</v>
      </c>
      <c r="J240" s="7" t="s">
        <v>25</v>
      </c>
      <c r="K240" s="3">
        <v>0</v>
      </c>
      <c r="L240" s="3">
        <v>0</v>
      </c>
      <c r="M240" s="3">
        <v>0</v>
      </c>
      <c r="N240" s="3">
        <v>47555000</v>
      </c>
      <c r="O240" s="3">
        <v>0</v>
      </c>
      <c r="P240" s="3">
        <v>0</v>
      </c>
      <c r="Q240" s="3">
        <f t="shared" si="4"/>
        <v>47555000</v>
      </c>
    </row>
    <row r="241" spans="1:17" ht="45" x14ac:dyDescent="0.25">
      <c r="A241" s="2">
        <v>238</v>
      </c>
      <c r="B241" s="5" t="s">
        <v>870</v>
      </c>
      <c r="C241" s="6" t="s">
        <v>871</v>
      </c>
      <c r="D241" s="4" t="s">
        <v>127</v>
      </c>
      <c r="E241" s="7" t="s">
        <v>141</v>
      </c>
      <c r="F241" s="6" t="s">
        <v>869</v>
      </c>
      <c r="G241" s="4" t="s">
        <v>12</v>
      </c>
      <c r="H241" s="4" t="s">
        <v>49</v>
      </c>
      <c r="I241" s="4" t="s">
        <v>14</v>
      </c>
      <c r="J241" s="7" t="s">
        <v>25</v>
      </c>
      <c r="K241" s="3">
        <v>0</v>
      </c>
      <c r="L241" s="3">
        <v>0</v>
      </c>
      <c r="M241" s="3">
        <v>0</v>
      </c>
      <c r="N241" s="3">
        <v>47555000</v>
      </c>
      <c r="O241" s="3">
        <v>0</v>
      </c>
      <c r="P241" s="3">
        <v>0</v>
      </c>
      <c r="Q241" s="3">
        <f t="shared" si="4"/>
        <v>47555000</v>
      </c>
    </row>
    <row r="242" spans="1:17" ht="30" x14ac:dyDescent="0.25">
      <c r="A242" s="2">
        <v>239</v>
      </c>
      <c r="B242" s="5" t="s">
        <v>872</v>
      </c>
      <c r="C242" s="6" t="s">
        <v>873</v>
      </c>
      <c r="D242" s="4" t="s">
        <v>127</v>
      </c>
      <c r="E242" s="7" t="s">
        <v>141</v>
      </c>
      <c r="F242" s="6" t="s">
        <v>869</v>
      </c>
      <c r="G242" s="4" t="s">
        <v>12</v>
      </c>
      <c r="H242" s="4" t="s">
        <v>13</v>
      </c>
      <c r="I242" s="4" t="s">
        <v>14</v>
      </c>
      <c r="J242" s="7" t="s">
        <v>25</v>
      </c>
      <c r="K242" s="3">
        <v>0</v>
      </c>
      <c r="L242" s="3">
        <v>0</v>
      </c>
      <c r="M242" s="3">
        <v>0</v>
      </c>
      <c r="N242" s="3">
        <v>47555000</v>
      </c>
      <c r="O242" s="3">
        <v>0</v>
      </c>
      <c r="P242" s="3">
        <v>0</v>
      </c>
      <c r="Q242" s="3">
        <f t="shared" si="4"/>
        <v>47555000</v>
      </c>
    </row>
    <row r="243" spans="1:17" ht="45" x14ac:dyDescent="0.25">
      <c r="A243" s="2">
        <v>240</v>
      </c>
      <c r="B243" s="5" t="s">
        <v>874</v>
      </c>
      <c r="C243" s="6" t="s">
        <v>875</v>
      </c>
      <c r="D243" s="4" t="s">
        <v>127</v>
      </c>
      <c r="E243" s="7" t="s">
        <v>141</v>
      </c>
      <c r="F243" s="6" t="s">
        <v>869</v>
      </c>
      <c r="G243" s="4" t="s">
        <v>12</v>
      </c>
      <c r="H243" s="4" t="s">
        <v>32</v>
      </c>
      <c r="I243" s="4" t="s">
        <v>14</v>
      </c>
      <c r="J243" s="7" t="s">
        <v>25</v>
      </c>
      <c r="K243" s="3">
        <v>0</v>
      </c>
      <c r="L243" s="3">
        <v>0</v>
      </c>
      <c r="M243" s="3">
        <v>0</v>
      </c>
      <c r="N243" s="3">
        <v>47555000</v>
      </c>
      <c r="O243" s="3">
        <v>0</v>
      </c>
      <c r="P243" s="3">
        <v>0</v>
      </c>
      <c r="Q243" s="3">
        <f t="shared" si="4"/>
        <v>47555000</v>
      </c>
    </row>
    <row r="244" spans="1:17" ht="45" x14ac:dyDescent="0.25">
      <c r="A244" s="2">
        <v>241</v>
      </c>
      <c r="B244" s="5" t="s">
        <v>876</v>
      </c>
      <c r="C244" s="6" t="s">
        <v>877</v>
      </c>
      <c r="D244" s="4" t="s">
        <v>127</v>
      </c>
      <c r="E244" s="7" t="s">
        <v>141</v>
      </c>
      <c r="F244" s="6" t="s">
        <v>869</v>
      </c>
      <c r="G244" s="4" t="s">
        <v>12</v>
      </c>
      <c r="H244" s="4" t="s">
        <v>45</v>
      </c>
      <c r="I244" s="4" t="s">
        <v>14</v>
      </c>
      <c r="J244" s="7" t="s">
        <v>25</v>
      </c>
      <c r="K244" s="3">
        <v>0</v>
      </c>
      <c r="L244" s="3">
        <v>0</v>
      </c>
      <c r="M244" s="3">
        <v>0</v>
      </c>
      <c r="N244" s="3">
        <v>47555000</v>
      </c>
      <c r="O244" s="3">
        <v>0</v>
      </c>
      <c r="P244" s="3">
        <v>0</v>
      </c>
      <c r="Q244" s="3">
        <f t="shared" si="4"/>
        <v>47555000</v>
      </c>
    </row>
    <row r="245" spans="1:17" ht="45" x14ac:dyDescent="0.25">
      <c r="A245" s="2">
        <v>242</v>
      </c>
      <c r="B245" s="5" t="s">
        <v>878</v>
      </c>
      <c r="C245" s="6" t="s">
        <v>879</v>
      </c>
      <c r="D245" s="4" t="s">
        <v>127</v>
      </c>
      <c r="E245" s="7" t="s">
        <v>141</v>
      </c>
      <c r="F245" s="6" t="s">
        <v>869</v>
      </c>
      <c r="G245" s="4" t="s">
        <v>12</v>
      </c>
      <c r="H245" s="4" t="s">
        <v>46</v>
      </c>
      <c r="I245" s="4" t="s">
        <v>14</v>
      </c>
      <c r="J245" s="7" t="s">
        <v>25</v>
      </c>
      <c r="K245" s="3">
        <v>0</v>
      </c>
      <c r="L245" s="3">
        <v>0</v>
      </c>
      <c r="M245" s="3">
        <v>0</v>
      </c>
      <c r="N245" s="3">
        <v>47555000</v>
      </c>
      <c r="O245" s="3">
        <v>0</v>
      </c>
      <c r="P245" s="3">
        <v>0</v>
      </c>
      <c r="Q245" s="3">
        <f t="shared" si="4"/>
        <v>47555000</v>
      </c>
    </row>
    <row r="246" spans="1:17" ht="285" x14ac:dyDescent="0.25">
      <c r="A246" s="2">
        <v>243</v>
      </c>
      <c r="B246" s="5" t="s">
        <v>880</v>
      </c>
      <c r="C246" s="6" t="s">
        <v>881</v>
      </c>
      <c r="D246" s="4" t="s">
        <v>78</v>
      </c>
      <c r="E246" s="7" t="s">
        <v>141</v>
      </c>
      <c r="F246" s="6" t="s">
        <v>882</v>
      </c>
      <c r="G246" s="4" t="s">
        <v>12</v>
      </c>
      <c r="H246" s="4" t="s">
        <v>47</v>
      </c>
      <c r="I246" s="4" t="s">
        <v>14</v>
      </c>
      <c r="J246" s="7" t="s">
        <v>24</v>
      </c>
      <c r="K246" s="3">
        <v>0</v>
      </c>
      <c r="L246" s="3">
        <v>574500</v>
      </c>
      <c r="M246" s="3">
        <v>416875</v>
      </c>
      <c r="N246" s="3">
        <v>0</v>
      </c>
      <c r="O246" s="3">
        <v>0</v>
      </c>
      <c r="P246" s="3">
        <v>0</v>
      </c>
      <c r="Q246" s="3">
        <f t="shared" si="4"/>
        <v>991375</v>
      </c>
    </row>
    <row r="247" spans="1:17" ht="285" x14ac:dyDescent="0.25">
      <c r="A247" s="2">
        <v>244</v>
      </c>
      <c r="B247" s="5" t="s">
        <v>883</v>
      </c>
      <c r="C247" s="6" t="s">
        <v>884</v>
      </c>
      <c r="D247" s="4" t="s">
        <v>78</v>
      </c>
      <c r="E247" s="7" t="s">
        <v>141</v>
      </c>
      <c r="F247" s="6" t="s">
        <v>885</v>
      </c>
      <c r="G247" s="4" t="s">
        <v>62</v>
      </c>
      <c r="H247" s="4" t="s">
        <v>886</v>
      </c>
      <c r="I247" s="4" t="s">
        <v>14</v>
      </c>
      <c r="J247" s="7" t="s">
        <v>84</v>
      </c>
      <c r="K247" s="3">
        <v>3731905</v>
      </c>
      <c r="L247" s="3">
        <v>3578780</v>
      </c>
      <c r="M247" s="3">
        <v>3589530</v>
      </c>
      <c r="N247" s="3">
        <v>3578780</v>
      </c>
      <c r="O247" s="3">
        <v>3589530</v>
      </c>
      <c r="P247" s="3">
        <v>0</v>
      </c>
      <c r="Q247" s="3">
        <f t="shared" si="4"/>
        <v>18068525</v>
      </c>
    </row>
    <row r="248" spans="1:17" ht="135" x14ac:dyDescent="0.25">
      <c r="A248" s="2">
        <v>245</v>
      </c>
      <c r="B248" s="5" t="s">
        <v>887</v>
      </c>
      <c r="C248" s="6" t="s">
        <v>888</v>
      </c>
      <c r="D248" s="4" t="s">
        <v>78</v>
      </c>
      <c r="E248" s="7" t="s">
        <v>141</v>
      </c>
      <c r="F248" s="6" t="s">
        <v>889</v>
      </c>
      <c r="G248" s="4" t="s">
        <v>12</v>
      </c>
      <c r="H248" s="4" t="s">
        <v>36</v>
      </c>
      <c r="I248" s="4" t="s">
        <v>14</v>
      </c>
      <c r="J248" s="7" t="s">
        <v>20</v>
      </c>
      <c r="K248" s="3">
        <v>3291648</v>
      </c>
      <c r="L248" s="3">
        <v>0</v>
      </c>
      <c r="M248" s="3">
        <v>0</v>
      </c>
      <c r="N248" s="3">
        <v>0</v>
      </c>
      <c r="O248" s="3">
        <v>0</v>
      </c>
      <c r="P248" s="3">
        <v>0</v>
      </c>
      <c r="Q248" s="3">
        <f t="shared" si="4"/>
        <v>3291648</v>
      </c>
    </row>
    <row r="249" spans="1:17" ht="270" x14ac:dyDescent="0.25">
      <c r="A249" s="2">
        <v>246</v>
      </c>
      <c r="B249" s="5" t="s">
        <v>890</v>
      </c>
      <c r="C249" s="6" t="s">
        <v>891</v>
      </c>
      <c r="D249" s="4" t="s">
        <v>78</v>
      </c>
      <c r="E249" s="7" t="s">
        <v>141</v>
      </c>
      <c r="F249" s="6" t="s">
        <v>892</v>
      </c>
      <c r="G249" s="4" t="s">
        <v>12</v>
      </c>
      <c r="H249" s="4" t="s">
        <v>47</v>
      </c>
      <c r="I249" s="4" t="s">
        <v>14</v>
      </c>
      <c r="J249" s="7" t="s">
        <v>21</v>
      </c>
      <c r="K249" s="3">
        <v>0</v>
      </c>
      <c r="L249" s="3">
        <v>986840</v>
      </c>
      <c r="M249" s="3">
        <v>0</v>
      </c>
      <c r="N249" s="3">
        <v>0</v>
      </c>
      <c r="O249" s="3">
        <v>0</v>
      </c>
      <c r="P249" s="3">
        <v>0</v>
      </c>
      <c r="Q249" s="3">
        <f t="shared" si="4"/>
        <v>986840</v>
      </c>
    </row>
    <row r="250" spans="1:17" ht="409.5" x14ac:dyDescent="0.25">
      <c r="A250" s="2">
        <v>247</v>
      </c>
      <c r="B250" s="5" t="s">
        <v>893</v>
      </c>
      <c r="C250" s="6" t="s">
        <v>894</v>
      </c>
      <c r="D250" s="4" t="s">
        <v>78</v>
      </c>
      <c r="E250" s="7" t="s">
        <v>141</v>
      </c>
      <c r="F250" s="6" t="s">
        <v>895</v>
      </c>
      <c r="G250" s="4" t="s">
        <v>12</v>
      </c>
      <c r="H250" s="4" t="s">
        <v>44</v>
      </c>
      <c r="I250" s="4" t="s">
        <v>14</v>
      </c>
      <c r="J250" s="7" t="s">
        <v>91</v>
      </c>
      <c r="K250" s="3">
        <v>1037165</v>
      </c>
      <c r="L250" s="3">
        <v>2058321</v>
      </c>
      <c r="M250" s="3">
        <v>0</v>
      </c>
      <c r="N250" s="3">
        <v>0</v>
      </c>
      <c r="O250" s="3">
        <v>0</v>
      </c>
      <c r="P250" s="3">
        <v>0</v>
      </c>
      <c r="Q250" s="3">
        <f t="shared" si="4"/>
        <v>3095486</v>
      </c>
    </row>
    <row r="251" spans="1:17" ht="255" x14ac:dyDescent="0.25">
      <c r="A251" s="2">
        <v>248</v>
      </c>
      <c r="B251" s="5" t="s">
        <v>896</v>
      </c>
      <c r="C251" s="6" t="s">
        <v>897</v>
      </c>
      <c r="D251" s="4" t="s">
        <v>78</v>
      </c>
      <c r="E251" s="7" t="s">
        <v>141</v>
      </c>
      <c r="F251" s="6" t="s">
        <v>898</v>
      </c>
      <c r="G251" s="4" t="s">
        <v>62</v>
      </c>
      <c r="H251" s="4" t="s">
        <v>899</v>
      </c>
      <c r="I251" s="4" t="s">
        <v>14</v>
      </c>
      <c r="J251" s="7" t="s">
        <v>24</v>
      </c>
      <c r="K251" s="3">
        <v>0</v>
      </c>
      <c r="L251" s="3">
        <v>929200</v>
      </c>
      <c r="M251" s="3">
        <v>713690</v>
      </c>
      <c r="N251" s="3">
        <v>0</v>
      </c>
      <c r="O251" s="3">
        <v>0</v>
      </c>
      <c r="P251" s="3">
        <v>0</v>
      </c>
      <c r="Q251" s="3">
        <f t="shared" si="4"/>
        <v>1642890</v>
      </c>
    </row>
    <row r="252" spans="1:17" ht="255" x14ac:dyDescent="0.25">
      <c r="A252" s="2">
        <v>249</v>
      </c>
      <c r="B252" s="5" t="s">
        <v>900</v>
      </c>
      <c r="C252" s="6" t="s">
        <v>901</v>
      </c>
      <c r="D252" s="4" t="s">
        <v>78</v>
      </c>
      <c r="E252" s="7" t="s">
        <v>141</v>
      </c>
      <c r="F252" s="6" t="s">
        <v>902</v>
      </c>
      <c r="G252" s="4" t="s">
        <v>12</v>
      </c>
      <c r="H252" s="4" t="s">
        <v>36</v>
      </c>
      <c r="I252" s="4" t="s">
        <v>14</v>
      </c>
      <c r="J252" s="7" t="s">
        <v>31</v>
      </c>
      <c r="K252" s="3">
        <v>2645847</v>
      </c>
      <c r="L252" s="3">
        <v>2353708</v>
      </c>
      <c r="M252" s="3">
        <v>1765281</v>
      </c>
      <c r="N252" s="3">
        <v>0</v>
      </c>
      <c r="O252" s="3">
        <v>0</v>
      </c>
      <c r="P252" s="3">
        <v>0</v>
      </c>
      <c r="Q252" s="3">
        <f t="shared" si="4"/>
        <v>6764836</v>
      </c>
    </row>
    <row r="253" spans="1:17" ht="409.5" x14ac:dyDescent="0.25">
      <c r="A253" s="2">
        <v>250</v>
      </c>
      <c r="B253" s="5" t="s">
        <v>903</v>
      </c>
      <c r="C253" s="6" t="s">
        <v>904</v>
      </c>
      <c r="D253" s="4" t="s">
        <v>78</v>
      </c>
      <c r="E253" s="7" t="s">
        <v>141</v>
      </c>
      <c r="F253" s="6" t="s">
        <v>905</v>
      </c>
      <c r="G253" s="4" t="s">
        <v>12</v>
      </c>
      <c r="H253" s="4" t="s">
        <v>49</v>
      </c>
      <c r="I253" s="4" t="s">
        <v>14</v>
      </c>
      <c r="J253" s="7" t="s">
        <v>24</v>
      </c>
      <c r="K253" s="3">
        <v>0</v>
      </c>
      <c r="L253" s="3">
        <v>2078822</v>
      </c>
      <c r="M253" s="3">
        <v>1486620</v>
      </c>
      <c r="N253" s="3">
        <v>0</v>
      </c>
      <c r="O253" s="3">
        <v>0</v>
      </c>
      <c r="P253" s="3">
        <v>0</v>
      </c>
      <c r="Q253" s="3">
        <f t="shared" si="4"/>
        <v>3565442</v>
      </c>
    </row>
    <row r="254" spans="1:17" ht="210" x14ac:dyDescent="0.25">
      <c r="A254" s="2">
        <v>251</v>
      </c>
      <c r="B254" s="5" t="s">
        <v>906</v>
      </c>
      <c r="C254" s="6" t="s">
        <v>907</v>
      </c>
      <c r="D254" s="4" t="s">
        <v>78</v>
      </c>
      <c r="E254" s="7" t="s">
        <v>141</v>
      </c>
      <c r="F254" s="6" t="s">
        <v>908</v>
      </c>
      <c r="G254" s="4" t="s">
        <v>62</v>
      </c>
      <c r="H254" s="4" t="s">
        <v>112</v>
      </c>
      <c r="I254" s="4" t="s">
        <v>14</v>
      </c>
      <c r="J254" s="7" t="s">
        <v>98</v>
      </c>
      <c r="K254" s="3">
        <v>1464895</v>
      </c>
      <c r="L254" s="3">
        <v>931345</v>
      </c>
      <c r="M254" s="3">
        <v>0</v>
      </c>
      <c r="N254" s="3">
        <v>0</v>
      </c>
      <c r="O254" s="3">
        <v>0</v>
      </c>
      <c r="P254" s="3">
        <v>0</v>
      </c>
      <c r="Q254" s="3">
        <f t="shared" si="4"/>
        <v>2396240</v>
      </c>
    </row>
    <row r="255" spans="1:17" ht="409.5" x14ac:dyDescent="0.25">
      <c r="A255" s="2">
        <v>252</v>
      </c>
      <c r="B255" s="5" t="s">
        <v>909</v>
      </c>
      <c r="C255" s="6" t="s">
        <v>910</v>
      </c>
      <c r="D255" s="4" t="s">
        <v>78</v>
      </c>
      <c r="E255" s="7" t="s">
        <v>141</v>
      </c>
      <c r="F255" s="6" t="s">
        <v>1092</v>
      </c>
      <c r="G255" s="4" t="s">
        <v>12</v>
      </c>
      <c r="H255" s="4" t="s">
        <v>44</v>
      </c>
      <c r="I255" s="4" t="s">
        <v>14</v>
      </c>
      <c r="J255" s="7" t="s">
        <v>65</v>
      </c>
      <c r="K255" s="3">
        <v>2605832</v>
      </c>
      <c r="L255" s="3">
        <v>1390832</v>
      </c>
      <c r="M255" s="3">
        <v>992908</v>
      </c>
      <c r="N255" s="3">
        <v>0</v>
      </c>
      <c r="O255" s="3">
        <v>0</v>
      </c>
      <c r="P255" s="3">
        <v>0</v>
      </c>
      <c r="Q255" s="3">
        <f t="shared" si="4"/>
        <v>4989572</v>
      </c>
    </row>
    <row r="256" spans="1:17" ht="195" x14ac:dyDescent="0.25">
      <c r="A256" s="2">
        <v>253</v>
      </c>
      <c r="B256" s="5" t="s">
        <v>911</v>
      </c>
      <c r="C256" s="6" t="s">
        <v>912</v>
      </c>
      <c r="D256" s="4" t="s">
        <v>78</v>
      </c>
      <c r="E256" s="7" t="s">
        <v>141</v>
      </c>
      <c r="F256" s="6" t="s">
        <v>913</v>
      </c>
      <c r="G256" s="4" t="s">
        <v>12</v>
      </c>
      <c r="H256" s="4" t="s">
        <v>47</v>
      </c>
      <c r="I256" s="4" t="s">
        <v>14</v>
      </c>
      <c r="J256" s="7" t="s">
        <v>24</v>
      </c>
      <c r="K256" s="3">
        <v>0</v>
      </c>
      <c r="L256" s="3">
        <v>347760</v>
      </c>
      <c r="M256" s="3">
        <v>347760</v>
      </c>
      <c r="N256" s="3">
        <v>0</v>
      </c>
      <c r="O256" s="3">
        <v>0</v>
      </c>
      <c r="P256" s="3">
        <v>0</v>
      </c>
      <c r="Q256" s="3">
        <f t="shared" si="4"/>
        <v>695520</v>
      </c>
    </row>
    <row r="257" spans="1:17" ht="165" x14ac:dyDescent="0.25">
      <c r="A257" s="2">
        <v>254</v>
      </c>
      <c r="B257" s="5" t="s">
        <v>914</v>
      </c>
      <c r="C257" s="6" t="s">
        <v>915</v>
      </c>
      <c r="D257" s="4" t="s">
        <v>78</v>
      </c>
      <c r="E257" s="7" t="s">
        <v>141</v>
      </c>
      <c r="F257" s="6" t="s">
        <v>916</v>
      </c>
      <c r="G257" s="4" t="s">
        <v>12</v>
      </c>
      <c r="H257" s="4" t="s">
        <v>36</v>
      </c>
      <c r="I257" s="4" t="s">
        <v>14</v>
      </c>
      <c r="J257" s="7" t="s">
        <v>65</v>
      </c>
      <c r="K257" s="3">
        <v>2531802</v>
      </c>
      <c r="L257" s="3">
        <v>1149309</v>
      </c>
      <c r="M257" s="3">
        <v>1299308</v>
      </c>
      <c r="N257" s="3">
        <v>0</v>
      </c>
      <c r="O257" s="3">
        <v>0</v>
      </c>
      <c r="P257" s="3">
        <v>0</v>
      </c>
      <c r="Q257" s="3">
        <f t="shared" si="4"/>
        <v>4980419</v>
      </c>
    </row>
    <row r="258" spans="1:17" ht="409.5" x14ac:dyDescent="0.25">
      <c r="A258" s="2">
        <v>255</v>
      </c>
      <c r="B258" s="5" t="s">
        <v>917</v>
      </c>
      <c r="C258" s="6" t="s">
        <v>918</v>
      </c>
      <c r="D258" s="4" t="s">
        <v>78</v>
      </c>
      <c r="E258" s="7" t="s">
        <v>141</v>
      </c>
      <c r="F258" s="6" t="s">
        <v>919</v>
      </c>
      <c r="G258" s="4" t="s">
        <v>12</v>
      </c>
      <c r="H258" s="4" t="s">
        <v>13</v>
      </c>
      <c r="I258" s="4" t="s">
        <v>14</v>
      </c>
      <c r="J258" s="7" t="s">
        <v>17</v>
      </c>
      <c r="K258" s="3">
        <v>0</v>
      </c>
      <c r="L258" s="3">
        <v>3861428</v>
      </c>
      <c r="M258" s="3">
        <v>2407528</v>
      </c>
      <c r="N258" s="3">
        <v>2407528</v>
      </c>
      <c r="O258" s="3">
        <v>0</v>
      </c>
      <c r="P258" s="3">
        <v>0</v>
      </c>
      <c r="Q258" s="3">
        <f t="shared" si="4"/>
        <v>8676484</v>
      </c>
    </row>
    <row r="259" spans="1:17" ht="120" x14ac:dyDescent="0.25">
      <c r="A259" s="2">
        <v>256</v>
      </c>
      <c r="B259" s="5" t="s">
        <v>920</v>
      </c>
      <c r="C259" s="6" t="s">
        <v>921</v>
      </c>
      <c r="D259" s="4" t="s">
        <v>78</v>
      </c>
      <c r="E259" s="7" t="s">
        <v>141</v>
      </c>
      <c r="F259" s="6" t="s">
        <v>922</v>
      </c>
      <c r="G259" s="4" t="s">
        <v>12</v>
      </c>
      <c r="H259" s="4" t="s">
        <v>13</v>
      </c>
      <c r="I259" s="4" t="s">
        <v>14</v>
      </c>
      <c r="J259" s="7" t="s">
        <v>17</v>
      </c>
      <c r="K259" s="3">
        <v>0</v>
      </c>
      <c r="L259" s="3">
        <v>6599952</v>
      </c>
      <c r="M259" s="3">
        <v>3155952</v>
      </c>
      <c r="N259" s="3">
        <v>2940952</v>
      </c>
      <c r="O259" s="3">
        <v>0</v>
      </c>
      <c r="P259" s="3">
        <v>0</v>
      </c>
      <c r="Q259" s="3">
        <f t="shared" si="4"/>
        <v>12696856</v>
      </c>
    </row>
    <row r="260" spans="1:17" ht="240" x14ac:dyDescent="0.25">
      <c r="A260" s="2">
        <v>257</v>
      </c>
      <c r="B260" s="5" t="s">
        <v>923</v>
      </c>
      <c r="C260" s="6" t="s">
        <v>924</v>
      </c>
      <c r="D260" s="4" t="s">
        <v>78</v>
      </c>
      <c r="E260" s="7" t="s">
        <v>141</v>
      </c>
      <c r="F260" s="6" t="s">
        <v>925</v>
      </c>
      <c r="G260" s="4" t="s">
        <v>62</v>
      </c>
      <c r="H260" s="4" t="s">
        <v>926</v>
      </c>
      <c r="I260" s="4" t="s">
        <v>14</v>
      </c>
      <c r="J260" s="7" t="s">
        <v>17</v>
      </c>
      <c r="K260" s="3">
        <v>0</v>
      </c>
      <c r="L260" s="3">
        <v>4000143</v>
      </c>
      <c r="M260" s="3">
        <v>3619099</v>
      </c>
      <c r="N260" s="3">
        <v>3456687</v>
      </c>
      <c r="O260" s="3">
        <v>0</v>
      </c>
      <c r="P260" s="3">
        <v>0</v>
      </c>
      <c r="Q260" s="3">
        <f t="shared" si="4"/>
        <v>11075929</v>
      </c>
    </row>
    <row r="261" spans="1:17" ht="225" x14ac:dyDescent="0.25">
      <c r="A261" s="2">
        <v>258</v>
      </c>
      <c r="B261" s="5" t="s">
        <v>927</v>
      </c>
      <c r="C261" s="6" t="s">
        <v>928</v>
      </c>
      <c r="D261" s="4" t="s">
        <v>78</v>
      </c>
      <c r="E261" s="7" t="s">
        <v>141</v>
      </c>
      <c r="F261" s="6" t="s">
        <v>929</v>
      </c>
      <c r="G261" s="4" t="s">
        <v>12</v>
      </c>
      <c r="H261" s="4" t="s">
        <v>44</v>
      </c>
      <c r="I261" s="4" t="s">
        <v>14</v>
      </c>
      <c r="J261" s="7" t="s">
        <v>31</v>
      </c>
      <c r="K261" s="3">
        <v>2629688</v>
      </c>
      <c r="L261" s="3">
        <v>2359688</v>
      </c>
      <c r="M261" s="3">
        <v>0</v>
      </c>
      <c r="N261" s="3">
        <v>0</v>
      </c>
      <c r="O261" s="3">
        <v>0</v>
      </c>
      <c r="P261" s="3">
        <v>0</v>
      </c>
      <c r="Q261" s="3">
        <f t="shared" si="4"/>
        <v>4989376</v>
      </c>
    </row>
    <row r="262" spans="1:17" ht="270" x14ac:dyDescent="0.25">
      <c r="A262" s="2">
        <v>259</v>
      </c>
      <c r="B262" s="5" t="s">
        <v>930</v>
      </c>
      <c r="C262" s="6" t="s">
        <v>931</v>
      </c>
      <c r="D262" s="4" t="s">
        <v>78</v>
      </c>
      <c r="E262" s="7" t="s">
        <v>141</v>
      </c>
      <c r="F262" s="6" t="s">
        <v>932</v>
      </c>
      <c r="G262" s="4" t="s">
        <v>12</v>
      </c>
      <c r="H262" s="4" t="s">
        <v>13</v>
      </c>
      <c r="I262" s="4" t="s">
        <v>14</v>
      </c>
      <c r="J262" s="7" t="s">
        <v>17</v>
      </c>
      <c r="K262" s="3">
        <v>0</v>
      </c>
      <c r="L262" s="3">
        <v>7804730</v>
      </c>
      <c r="M262" s="3">
        <v>3369729</v>
      </c>
      <c r="N262" s="3">
        <v>2730729</v>
      </c>
      <c r="O262" s="3">
        <v>0</v>
      </c>
      <c r="P262" s="3">
        <v>0</v>
      </c>
      <c r="Q262" s="3">
        <f t="shared" si="4"/>
        <v>13905188</v>
      </c>
    </row>
    <row r="263" spans="1:17" ht="105" x14ac:dyDescent="0.25">
      <c r="A263" s="2">
        <v>260</v>
      </c>
      <c r="B263" s="5" t="s">
        <v>933</v>
      </c>
      <c r="C263" s="6" t="s">
        <v>934</v>
      </c>
      <c r="D263" s="4" t="s">
        <v>78</v>
      </c>
      <c r="E263" s="7" t="s">
        <v>141</v>
      </c>
      <c r="F263" s="6" t="s">
        <v>935</v>
      </c>
      <c r="G263" s="4" t="s">
        <v>12</v>
      </c>
      <c r="H263" s="4" t="s">
        <v>49</v>
      </c>
      <c r="I263" s="4" t="s">
        <v>14</v>
      </c>
      <c r="J263" s="7" t="s">
        <v>24</v>
      </c>
      <c r="K263" s="3">
        <v>0</v>
      </c>
      <c r="L263" s="3">
        <v>6930067</v>
      </c>
      <c r="M263" s="3">
        <v>4051302</v>
      </c>
      <c r="N263" s="3">
        <v>0</v>
      </c>
      <c r="O263" s="3">
        <v>0</v>
      </c>
      <c r="P263" s="3">
        <v>0</v>
      </c>
      <c r="Q263" s="3">
        <f t="shared" si="4"/>
        <v>10981369</v>
      </c>
    </row>
    <row r="264" spans="1:17" ht="90" x14ac:dyDescent="0.25">
      <c r="A264" s="2">
        <v>261</v>
      </c>
      <c r="B264" s="5" t="s">
        <v>936</v>
      </c>
      <c r="C264" s="6" t="s">
        <v>937</v>
      </c>
      <c r="D264" s="4" t="s">
        <v>78</v>
      </c>
      <c r="E264" s="7" t="s">
        <v>141</v>
      </c>
      <c r="F264" s="6" t="s">
        <v>938</v>
      </c>
      <c r="G264" s="4" t="s">
        <v>12</v>
      </c>
      <c r="H264" s="4" t="s">
        <v>36</v>
      </c>
      <c r="I264" s="4" t="s">
        <v>14</v>
      </c>
      <c r="J264" s="7" t="s">
        <v>91</v>
      </c>
      <c r="K264" s="3">
        <v>1430018</v>
      </c>
      <c r="L264" s="3">
        <v>1100000</v>
      </c>
      <c r="M264" s="3">
        <v>159819</v>
      </c>
      <c r="N264" s="3">
        <v>0</v>
      </c>
      <c r="O264" s="3">
        <v>0</v>
      </c>
      <c r="P264" s="3">
        <v>0</v>
      </c>
      <c r="Q264" s="3">
        <f t="shared" si="4"/>
        <v>2689837</v>
      </c>
    </row>
    <row r="265" spans="1:17" ht="345" x14ac:dyDescent="0.25">
      <c r="A265" s="2">
        <v>262</v>
      </c>
      <c r="B265" s="5" t="s">
        <v>939</v>
      </c>
      <c r="C265" s="6" t="s">
        <v>940</v>
      </c>
      <c r="D265" s="4" t="s">
        <v>78</v>
      </c>
      <c r="E265" s="7" t="s">
        <v>141</v>
      </c>
      <c r="F265" s="6" t="s">
        <v>941</v>
      </c>
      <c r="G265" s="4" t="s">
        <v>12</v>
      </c>
      <c r="H265" s="4" t="s">
        <v>34</v>
      </c>
      <c r="I265" s="4" t="s">
        <v>14</v>
      </c>
      <c r="J265" s="7" t="s">
        <v>21</v>
      </c>
      <c r="K265" s="3">
        <v>0</v>
      </c>
      <c r="L265" s="3">
        <v>1700000</v>
      </c>
      <c r="M265" s="3">
        <v>0</v>
      </c>
      <c r="N265" s="3">
        <v>0</v>
      </c>
      <c r="O265" s="3">
        <v>0</v>
      </c>
      <c r="P265" s="3">
        <v>0</v>
      </c>
      <c r="Q265" s="3">
        <f t="shared" si="4"/>
        <v>1700000</v>
      </c>
    </row>
    <row r="266" spans="1:17" ht="90" x14ac:dyDescent="0.25">
      <c r="A266" s="2">
        <v>263</v>
      </c>
      <c r="B266" s="5" t="s">
        <v>942</v>
      </c>
      <c r="C266" s="6" t="s">
        <v>943</v>
      </c>
      <c r="D266" s="4" t="s">
        <v>78</v>
      </c>
      <c r="E266" s="7" t="s">
        <v>141</v>
      </c>
      <c r="F266" s="6" t="s">
        <v>944</v>
      </c>
      <c r="G266" s="4" t="s">
        <v>12</v>
      </c>
      <c r="H266" s="4" t="s">
        <v>46</v>
      </c>
      <c r="I266" s="4" t="s">
        <v>14</v>
      </c>
      <c r="J266" s="7" t="s">
        <v>21</v>
      </c>
      <c r="K266" s="3">
        <v>0</v>
      </c>
      <c r="L266" s="3">
        <v>1600000</v>
      </c>
      <c r="M266" s="3">
        <v>0</v>
      </c>
      <c r="N266" s="3">
        <v>0</v>
      </c>
      <c r="O266" s="3">
        <v>0</v>
      </c>
      <c r="P266" s="3">
        <v>0</v>
      </c>
      <c r="Q266" s="3">
        <f t="shared" si="4"/>
        <v>1600000</v>
      </c>
    </row>
    <row r="267" spans="1:17" ht="270" x14ac:dyDescent="0.25">
      <c r="A267" s="2">
        <v>264</v>
      </c>
      <c r="B267" s="5" t="s">
        <v>945</v>
      </c>
      <c r="C267" s="6" t="s">
        <v>946</v>
      </c>
      <c r="D267" s="4" t="s">
        <v>78</v>
      </c>
      <c r="E267" s="7" t="s">
        <v>141</v>
      </c>
      <c r="F267" s="6" t="s">
        <v>947</v>
      </c>
      <c r="G267" s="4" t="s">
        <v>12</v>
      </c>
      <c r="H267" s="4" t="s">
        <v>44</v>
      </c>
      <c r="I267" s="4" t="s">
        <v>14</v>
      </c>
      <c r="J267" s="7" t="s">
        <v>70</v>
      </c>
      <c r="K267" s="3">
        <v>2289324</v>
      </c>
      <c r="L267" s="3">
        <v>0</v>
      </c>
      <c r="M267" s="3">
        <v>0</v>
      </c>
      <c r="N267" s="3">
        <v>0</v>
      </c>
      <c r="O267" s="3">
        <v>0</v>
      </c>
      <c r="P267" s="3">
        <v>0</v>
      </c>
      <c r="Q267" s="3">
        <f t="shared" si="4"/>
        <v>2289324</v>
      </c>
    </row>
    <row r="268" spans="1:17" ht="409.5" x14ac:dyDescent="0.25">
      <c r="A268" s="2">
        <v>265</v>
      </c>
      <c r="B268" s="5" t="s">
        <v>948</v>
      </c>
      <c r="C268" s="6" t="s">
        <v>949</v>
      </c>
      <c r="D268" s="4" t="s">
        <v>78</v>
      </c>
      <c r="E268" s="7" t="s">
        <v>141</v>
      </c>
      <c r="F268" s="6" t="s">
        <v>950</v>
      </c>
      <c r="G268" s="4" t="s">
        <v>62</v>
      </c>
      <c r="H268" s="4" t="s">
        <v>886</v>
      </c>
      <c r="I268" s="4" t="s">
        <v>14</v>
      </c>
      <c r="J268" s="7" t="s">
        <v>84</v>
      </c>
      <c r="K268" s="3">
        <v>11465413</v>
      </c>
      <c r="L268" s="3">
        <v>6337003</v>
      </c>
      <c r="M268" s="3">
        <v>5757363</v>
      </c>
      <c r="N268" s="3">
        <v>0</v>
      </c>
      <c r="O268" s="3">
        <v>0</v>
      </c>
      <c r="P268" s="3">
        <v>0</v>
      </c>
      <c r="Q268" s="3">
        <f t="shared" si="4"/>
        <v>23559779</v>
      </c>
    </row>
    <row r="269" spans="1:17" ht="375" x14ac:dyDescent="0.25">
      <c r="A269" s="2">
        <v>266</v>
      </c>
      <c r="B269" s="5" t="s">
        <v>951</v>
      </c>
      <c r="C269" s="6" t="s">
        <v>952</v>
      </c>
      <c r="D269" s="4" t="s">
        <v>78</v>
      </c>
      <c r="E269" s="7" t="s">
        <v>141</v>
      </c>
      <c r="F269" s="6" t="s">
        <v>953</v>
      </c>
      <c r="G269" s="4" t="s">
        <v>62</v>
      </c>
      <c r="H269" s="4" t="s">
        <v>954</v>
      </c>
      <c r="I269" s="4" t="s">
        <v>14</v>
      </c>
      <c r="J269" s="7" t="s">
        <v>17</v>
      </c>
      <c r="K269" s="3">
        <v>0</v>
      </c>
      <c r="L269" s="3">
        <v>9536496</v>
      </c>
      <c r="M269" s="3">
        <v>7781996</v>
      </c>
      <c r="N269" s="3">
        <v>7383996</v>
      </c>
      <c r="O269" s="3">
        <v>0</v>
      </c>
      <c r="P269" s="3">
        <v>0</v>
      </c>
      <c r="Q269" s="3">
        <f t="shared" si="4"/>
        <v>24702488</v>
      </c>
    </row>
    <row r="270" spans="1:17" ht="180" x14ac:dyDescent="0.25">
      <c r="A270" s="2">
        <v>267</v>
      </c>
      <c r="B270" s="5" t="s">
        <v>955</v>
      </c>
      <c r="C270" s="6" t="s">
        <v>956</v>
      </c>
      <c r="D270" s="4" t="s">
        <v>78</v>
      </c>
      <c r="E270" s="7" t="s">
        <v>141</v>
      </c>
      <c r="F270" s="6" t="s">
        <v>1086</v>
      </c>
      <c r="G270" s="4" t="s">
        <v>12</v>
      </c>
      <c r="H270" s="4" t="s">
        <v>35</v>
      </c>
      <c r="I270" s="4" t="s">
        <v>14</v>
      </c>
      <c r="J270" s="7" t="s">
        <v>65</v>
      </c>
      <c r="K270" s="3">
        <v>19249318</v>
      </c>
      <c r="L270" s="3">
        <v>7753226</v>
      </c>
      <c r="M270" s="3">
        <v>8606562</v>
      </c>
      <c r="N270" s="3">
        <v>0</v>
      </c>
      <c r="O270" s="3">
        <v>0</v>
      </c>
      <c r="P270" s="3">
        <v>0</v>
      </c>
      <c r="Q270" s="3">
        <f t="shared" si="4"/>
        <v>35609106</v>
      </c>
    </row>
    <row r="271" spans="1:17" ht="210" x14ac:dyDescent="0.25">
      <c r="A271" s="2">
        <v>268</v>
      </c>
      <c r="B271" s="5" t="s">
        <v>957</v>
      </c>
      <c r="C271" s="6" t="s">
        <v>958</v>
      </c>
      <c r="D271" s="4" t="s">
        <v>78</v>
      </c>
      <c r="E271" s="7" t="s">
        <v>141</v>
      </c>
      <c r="F271" s="6" t="s">
        <v>959</v>
      </c>
      <c r="G271" s="4" t="s">
        <v>62</v>
      </c>
      <c r="H271" s="4" t="s">
        <v>960</v>
      </c>
      <c r="I271" s="4" t="s">
        <v>14</v>
      </c>
      <c r="J271" s="7" t="s">
        <v>24</v>
      </c>
      <c r="K271" s="3">
        <v>0</v>
      </c>
      <c r="L271" s="3">
        <v>1246847</v>
      </c>
      <c r="M271" s="3">
        <v>1300597</v>
      </c>
      <c r="N271" s="3">
        <v>0</v>
      </c>
      <c r="O271" s="3">
        <v>0</v>
      </c>
      <c r="P271" s="3">
        <v>0</v>
      </c>
      <c r="Q271" s="3">
        <f t="shared" si="4"/>
        <v>2547444</v>
      </c>
    </row>
    <row r="272" spans="1:17" ht="210" x14ac:dyDescent="0.25">
      <c r="A272" s="2">
        <v>269</v>
      </c>
      <c r="B272" s="5" t="s">
        <v>961</v>
      </c>
      <c r="C272" s="6" t="s">
        <v>962</v>
      </c>
      <c r="D272" s="4" t="s">
        <v>78</v>
      </c>
      <c r="E272" s="7" t="s">
        <v>141</v>
      </c>
      <c r="F272" s="6" t="s">
        <v>963</v>
      </c>
      <c r="G272" s="4" t="s">
        <v>12</v>
      </c>
      <c r="H272" s="4" t="s">
        <v>36</v>
      </c>
      <c r="I272" s="4" t="s">
        <v>14</v>
      </c>
      <c r="J272" s="7" t="s">
        <v>31</v>
      </c>
      <c r="K272" s="3">
        <v>2640996</v>
      </c>
      <c r="L272" s="3">
        <v>2203236</v>
      </c>
      <c r="M272" s="3">
        <v>0</v>
      </c>
      <c r="N272" s="3">
        <v>0</v>
      </c>
      <c r="O272" s="3">
        <v>0</v>
      </c>
      <c r="P272" s="3">
        <v>0</v>
      </c>
      <c r="Q272" s="3">
        <f t="shared" si="4"/>
        <v>4844232</v>
      </c>
    </row>
    <row r="273" spans="1:17" ht="255" x14ac:dyDescent="0.25">
      <c r="A273" s="2">
        <v>270</v>
      </c>
      <c r="B273" s="5" t="s">
        <v>964</v>
      </c>
      <c r="C273" s="6" t="s">
        <v>965</v>
      </c>
      <c r="D273" s="4" t="s">
        <v>78</v>
      </c>
      <c r="E273" s="7" t="s">
        <v>141</v>
      </c>
      <c r="F273" s="6" t="s">
        <v>966</v>
      </c>
      <c r="G273" s="4" t="s">
        <v>62</v>
      </c>
      <c r="H273" s="4" t="s">
        <v>886</v>
      </c>
      <c r="I273" s="4" t="s">
        <v>14</v>
      </c>
      <c r="J273" s="7" t="s">
        <v>84</v>
      </c>
      <c r="K273" s="3">
        <v>11673702</v>
      </c>
      <c r="L273" s="3">
        <v>7592577</v>
      </c>
      <c r="M273" s="3">
        <v>5550077</v>
      </c>
      <c r="N273" s="3">
        <v>7592577</v>
      </c>
      <c r="O273" s="3">
        <v>5550077</v>
      </c>
      <c r="P273" s="3">
        <v>0</v>
      </c>
      <c r="Q273" s="3">
        <f t="shared" si="4"/>
        <v>37959010</v>
      </c>
    </row>
    <row r="274" spans="1:17" ht="409.5" x14ac:dyDescent="0.25">
      <c r="A274" s="2">
        <v>271</v>
      </c>
      <c r="B274" s="5" t="s">
        <v>967</v>
      </c>
      <c r="C274" s="6" t="s">
        <v>968</v>
      </c>
      <c r="D274" s="4" t="s">
        <v>78</v>
      </c>
      <c r="E274" s="7" t="s">
        <v>141</v>
      </c>
      <c r="F274" s="6" t="s">
        <v>969</v>
      </c>
      <c r="G274" s="4" t="s">
        <v>12</v>
      </c>
      <c r="H274" s="4" t="s">
        <v>19</v>
      </c>
      <c r="I274" s="4" t="s">
        <v>14</v>
      </c>
      <c r="J274" s="7" t="s">
        <v>65</v>
      </c>
      <c r="K274" s="3">
        <v>2233052</v>
      </c>
      <c r="L274" s="3">
        <v>1731825</v>
      </c>
      <c r="M274" s="3">
        <v>909557</v>
      </c>
      <c r="N274" s="3">
        <v>0</v>
      </c>
      <c r="O274" s="3">
        <v>0</v>
      </c>
      <c r="P274" s="3">
        <v>0</v>
      </c>
      <c r="Q274" s="3">
        <f t="shared" ref="Q274:Q310" si="5">SUM(P274,O274,N274,M274,L274,K274)</f>
        <v>4874434</v>
      </c>
    </row>
    <row r="275" spans="1:17" ht="285" x14ac:dyDescent="0.25">
      <c r="A275" s="2">
        <v>272</v>
      </c>
      <c r="B275" s="5" t="s">
        <v>970</v>
      </c>
      <c r="C275" s="6" t="s">
        <v>971</v>
      </c>
      <c r="D275" s="4" t="s">
        <v>78</v>
      </c>
      <c r="E275" s="7" t="s">
        <v>141</v>
      </c>
      <c r="F275" s="6" t="s">
        <v>972</v>
      </c>
      <c r="G275" s="4" t="s">
        <v>12</v>
      </c>
      <c r="H275" s="4" t="s">
        <v>36</v>
      </c>
      <c r="I275" s="4" t="s">
        <v>14</v>
      </c>
      <c r="J275" s="7" t="s">
        <v>21</v>
      </c>
      <c r="K275" s="3">
        <v>0</v>
      </c>
      <c r="L275" s="3">
        <v>2600000</v>
      </c>
      <c r="M275" s="3">
        <v>0</v>
      </c>
      <c r="N275" s="3">
        <v>0</v>
      </c>
      <c r="O275" s="3">
        <v>0</v>
      </c>
      <c r="P275" s="3">
        <v>0</v>
      </c>
      <c r="Q275" s="3">
        <f t="shared" si="5"/>
        <v>2600000</v>
      </c>
    </row>
    <row r="276" spans="1:17" ht="240" x14ac:dyDescent="0.25">
      <c r="A276" s="2">
        <v>273</v>
      </c>
      <c r="B276" s="5" t="s">
        <v>973</v>
      </c>
      <c r="C276" s="6" t="s">
        <v>974</v>
      </c>
      <c r="D276" s="4" t="s">
        <v>78</v>
      </c>
      <c r="E276" s="7" t="s">
        <v>141</v>
      </c>
      <c r="F276" s="6" t="s">
        <v>975</v>
      </c>
      <c r="G276" s="4" t="s">
        <v>12</v>
      </c>
      <c r="H276" s="4" t="s">
        <v>42</v>
      </c>
      <c r="I276" s="4" t="s">
        <v>14</v>
      </c>
      <c r="J276" s="7" t="s">
        <v>24</v>
      </c>
      <c r="K276" s="3">
        <v>0</v>
      </c>
      <c r="L276" s="3">
        <v>2949144</v>
      </c>
      <c r="M276" s="3">
        <v>1934144</v>
      </c>
      <c r="N276" s="3">
        <v>0</v>
      </c>
      <c r="O276" s="3">
        <v>0</v>
      </c>
      <c r="P276" s="3">
        <v>0</v>
      </c>
      <c r="Q276" s="3">
        <f t="shared" si="5"/>
        <v>4883288</v>
      </c>
    </row>
    <row r="277" spans="1:17" ht="195" x14ac:dyDescent="0.25">
      <c r="A277" s="2">
        <v>274</v>
      </c>
      <c r="B277" s="5" t="s">
        <v>976</v>
      </c>
      <c r="C277" s="6" t="s">
        <v>977</v>
      </c>
      <c r="D277" s="4" t="s">
        <v>78</v>
      </c>
      <c r="E277" s="7" t="s">
        <v>141</v>
      </c>
      <c r="F277" s="6" t="s">
        <v>1087</v>
      </c>
      <c r="G277" s="4" t="s">
        <v>62</v>
      </c>
      <c r="H277" s="4" t="s">
        <v>978</v>
      </c>
      <c r="I277" s="4" t="s">
        <v>14</v>
      </c>
      <c r="J277" s="7" t="s">
        <v>17</v>
      </c>
      <c r="K277" s="3">
        <v>0</v>
      </c>
      <c r="L277" s="3">
        <v>2613921</v>
      </c>
      <c r="M277" s="3">
        <v>2193109</v>
      </c>
      <c r="N277" s="3">
        <v>2816609</v>
      </c>
      <c r="O277" s="3">
        <v>2193109</v>
      </c>
      <c r="P277" s="3">
        <v>0</v>
      </c>
      <c r="Q277" s="3">
        <f t="shared" si="5"/>
        <v>9816748</v>
      </c>
    </row>
    <row r="278" spans="1:17" ht="409.5" x14ac:dyDescent="0.25">
      <c r="A278" s="2">
        <v>275</v>
      </c>
      <c r="B278" s="5" t="s">
        <v>979</v>
      </c>
      <c r="C278" s="6" t="s">
        <v>980</v>
      </c>
      <c r="D278" s="4" t="s">
        <v>78</v>
      </c>
      <c r="E278" s="7" t="s">
        <v>141</v>
      </c>
      <c r="F278" s="6" t="s">
        <v>1088</v>
      </c>
      <c r="G278" s="4" t="s">
        <v>62</v>
      </c>
      <c r="H278" s="4" t="s">
        <v>886</v>
      </c>
      <c r="I278" s="4" t="s">
        <v>14</v>
      </c>
      <c r="J278" s="7" t="s">
        <v>84</v>
      </c>
      <c r="K278" s="3">
        <v>8434320</v>
      </c>
      <c r="L278" s="3">
        <v>5930985</v>
      </c>
      <c r="M278" s="3">
        <v>3886550</v>
      </c>
      <c r="N278" s="3">
        <v>5930985</v>
      </c>
      <c r="O278" s="3">
        <v>3886550</v>
      </c>
      <c r="P278" s="3">
        <v>0</v>
      </c>
      <c r="Q278" s="3">
        <f t="shared" si="5"/>
        <v>28069390</v>
      </c>
    </row>
    <row r="279" spans="1:17" ht="240" x14ac:dyDescent="0.25">
      <c r="A279" s="2">
        <v>276</v>
      </c>
      <c r="B279" s="5" t="s">
        <v>981</v>
      </c>
      <c r="C279" s="6" t="s">
        <v>982</v>
      </c>
      <c r="D279" s="4" t="s">
        <v>78</v>
      </c>
      <c r="E279" s="7" t="s">
        <v>141</v>
      </c>
      <c r="F279" s="6" t="s">
        <v>983</v>
      </c>
      <c r="G279" s="4" t="s">
        <v>12</v>
      </c>
      <c r="H279" s="4" t="s">
        <v>43</v>
      </c>
      <c r="I279" s="4" t="s">
        <v>14</v>
      </c>
      <c r="J279" s="7" t="s">
        <v>24</v>
      </c>
      <c r="K279" s="3">
        <v>0</v>
      </c>
      <c r="L279" s="3">
        <v>7381859</v>
      </c>
      <c r="M279" s="3">
        <v>1851859</v>
      </c>
      <c r="N279" s="3">
        <v>0</v>
      </c>
      <c r="O279" s="3">
        <v>0</v>
      </c>
      <c r="P279" s="3">
        <v>0</v>
      </c>
      <c r="Q279" s="3">
        <f t="shared" si="5"/>
        <v>9233718</v>
      </c>
    </row>
    <row r="280" spans="1:17" ht="225" x14ac:dyDescent="0.25">
      <c r="A280" s="2">
        <v>277</v>
      </c>
      <c r="B280" s="5" t="s">
        <v>984</v>
      </c>
      <c r="C280" s="6" t="s">
        <v>985</v>
      </c>
      <c r="D280" s="4" t="s">
        <v>78</v>
      </c>
      <c r="E280" s="7" t="s">
        <v>141</v>
      </c>
      <c r="F280" s="6" t="s">
        <v>986</v>
      </c>
      <c r="G280" s="4" t="s">
        <v>12</v>
      </c>
      <c r="H280" s="4" t="s">
        <v>36</v>
      </c>
      <c r="I280" s="4" t="s">
        <v>14</v>
      </c>
      <c r="J280" s="7" t="s">
        <v>21</v>
      </c>
      <c r="K280" s="3">
        <v>0</v>
      </c>
      <c r="L280" s="3">
        <v>2543660</v>
      </c>
      <c r="M280" s="3">
        <v>2456340</v>
      </c>
      <c r="N280" s="3">
        <v>0</v>
      </c>
      <c r="O280" s="3">
        <v>0</v>
      </c>
      <c r="P280" s="3">
        <v>0</v>
      </c>
      <c r="Q280" s="3">
        <f t="shared" si="5"/>
        <v>5000000</v>
      </c>
    </row>
    <row r="281" spans="1:17" ht="105" x14ac:dyDescent="0.25">
      <c r="A281" s="2">
        <v>278</v>
      </c>
      <c r="B281" s="5" t="s">
        <v>987</v>
      </c>
      <c r="C281" s="6" t="s">
        <v>988</v>
      </c>
      <c r="D281" s="4" t="s">
        <v>79</v>
      </c>
      <c r="E281" s="7" t="s">
        <v>141</v>
      </c>
      <c r="F281" s="6" t="s">
        <v>989</v>
      </c>
      <c r="G281" s="4" t="s">
        <v>16</v>
      </c>
      <c r="H281" s="4"/>
      <c r="I281" s="4" t="s">
        <v>14</v>
      </c>
      <c r="J281" s="7" t="s">
        <v>125</v>
      </c>
      <c r="K281" s="3">
        <v>0</v>
      </c>
      <c r="L281" s="3">
        <v>5845800</v>
      </c>
      <c r="M281" s="3">
        <v>5000000</v>
      </c>
      <c r="N281" s="3">
        <v>5000000</v>
      </c>
      <c r="O281" s="3">
        <v>5000000</v>
      </c>
      <c r="P281" s="3">
        <v>5250000</v>
      </c>
      <c r="Q281" s="3">
        <f t="shared" si="5"/>
        <v>26095800</v>
      </c>
    </row>
    <row r="282" spans="1:17" ht="105" x14ac:dyDescent="0.25">
      <c r="A282" s="2">
        <v>279</v>
      </c>
      <c r="B282" s="5" t="s">
        <v>990</v>
      </c>
      <c r="C282" s="6" t="s">
        <v>991</v>
      </c>
      <c r="D282" s="4" t="s">
        <v>79</v>
      </c>
      <c r="E282" s="7" t="s">
        <v>141</v>
      </c>
      <c r="F282" s="6" t="s">
        <v>992</v>
      </c>
      <c r="G282" s="4" t="s">
        <v>16</v>
      </c>
      <c r="H282" s="4"/>
      <c r="I282" s="4" t="s">
        <v>14</v>
      </c>
      <c r="J282" s="7" t="s">
        <v>80</v>
      </c>
      <c r="K282" s="3">
        <v>10961254</v>
      </c>
      <c r="L282" s="3">
        <v>10000000</v>
      </c>
      <c r="M282" s="3">
        <v>15000000</v>
      </c>
      <c r="N282" s="3">
        <v>15000000</v>
      </c>
      <c r="O282" s="3">
        <v>15000000</v>
      </c>
      <c r="P282" s="3">
        <v>15750000</v>
      </c>
      <c r="Q282" s="3">
        <f t="shared" si="5"/>
        <v>81711254</v>
      </c>
    </row>
    <row r="283" spans="1:17" ht="105" x14ac:dyDescent="0.25">
      <c r="A283" s="2">
        <v>280</v>
      </c>
      <c r="B283" s="5" t="s">
        <v>993</v>
      </c>
      <c r="C283" s="6" t="s">
        <v>994</v>
      </c>
      <c r="D283" s="4" t="s">
        <v>79</v>
      </c>
      <c r="E283" s="7" t="s">
        <v>141</v>
      </c>
      <c r="F283" s="6" t="s">
        <v>995</v>
      </c>
      <c r="G283" s="4" t="s">
        <v>16</v>
      </c>
      <c r="H283" s="4"/>
      <c r="I283" s="4" t="s">
        <v>14</v>
      </c>
      <c r="J283" s="7" t="s">
        <v>119</v>
      </c>
      <c r="K283" s="3">
        <v>23606067</v>
      </c>
      <c r="L283" s="3">
        <v>35180853</v>
      </c>
      <c r="M283" s="3">
        <v>6887314</v>
      </c>
      <c r="N283" s="3">
        <v>10000000</v>
      </c>
      <c r="O283" s="3">
        <v>10000000</v>
      </c>
      <c r="P283" s="3">
        <v>10500000</v>
      </c>
      <c r="Q283" s="3">
        <f t="shared" si="5"/>
        <v>96174234</v>
      </c>
    </row>
    <row r="284" spans="1:17" ht="60" x14ac:dyDescent="0.25">
      <c r="A284" s="2">
        <v>281</v>
      </c>
      <c r="B284" s="5" t="s">
        <v>996</v>
      </c>
      <c r="C284" s="6" t="s">
        <v>997</v>
      </c>
      <c r="D284" s="4" t="s">
        <v>998</v>
      </c>
      <c r="E284" s="7" t="s">
        <v>141</v>
      </c>
      <c r="F284" s="6" t="s">
        <v>999</v>
      </c>
      <c r="G284" s="4" t="s">
        <v>16</v>
      </c>
      <c r="H284" s="4"/>
      <c r="I284" s="4" t="s">
        <v>30</v>
      </c>
      <c r="J284" s="7" t="s">
        <v>58</v>
      </c>
      <c r="K284" s="3">
        <v>2500000</v>
      </c>
      <c r="L284" s="3">
        <v>4700000</v>
      </c>
      <c r="M284" s="3">
        <v>5100000</v>
      </c>
      <c r="N284" s="3">
        <v>8860000</v>
      </c>
      <c r="O284" s="3">
        <v>8860000</v>
      </c>
      <c r="P284" s="3">
        <v>8860000</v>
      </c>
      <c r="Q284" s="3">
        <f t="shared" si="5"/>
        <v>38880000</v>
      </c>
    </row>
    <row r="285" spans="1:17" ht="165" x14ac:dyDescent="0.25">
      <c r="A285" s="2">
        <v>282</v>
      </c>
      <c r="B285" s="5" t="s">
        <v>1000</v>
      </c>
      <c r="C285" s="6" t="s">
        <v>1001</v>
      </c>
      <c r="D285" s="4" t="s">
        <v>998</v>
      </c>
      <c r="E285" s="7" t="s">
        <v>141</v>
      </c>
      <c r="F285" s="6" t="s">
        <v>1002</v>
      </c>
      <c r="G285" s="4" t="s">
        <v>62</v>
      </c>
      <c r="H285" s="4" t="s">
        <v>1003</v>
      </c>
      <c r="I285" s="4" t="s">
        <v>30</v>
      </c>
      <c r="J285" s="7" t="s">
        <v>58</v>
      </c>
      <c r="K285" s="3">
        <v>6300000</v>
      </c>
      <c r="L285" s="3">
        <v>9300000</v>
      </c>
      <c r="M285" s="3">
        <v>10500000</v>
      </c>
      <c r="N285" s="3">
        <v>25100000</v>
      </c>
      <c r="O285" s="3">
        <v>9600000</v>
      </c>
      <c r="P285" s="3">
        <v>12800000</v>
      </c>
      <c r="Q285" s="3">
        <f t="shared" si="5"/>
        <v>73600000</v>
      </c>
    </row>
    <row r="286" spans="1:17" ht="105" x14ac:dyDescent="0.25">
      <c r="A286" s="2">
        <v>283</v>
      </c>
      <c r="B286" s="5" t="s">
        <v>1004</v>
      </c>
      <c r="C286" s="6" t="s">
        <v>1005</v>
      </c>
      <c r="D286" s="4" t="s">
        <v>998</v>
      </c>
      <c r="E286" s="7" t="s">
        <v>141</v>
      </c>
      <c r="F286" s="6" t="s">
        <v>1006</v>
      </c>
      <c r="G286" s="4" t="s">
        <v>62</v>
      </c>
      <c r="H286" s="4" t="s">
        <v>1007</v>
      </c>
      <c r="I286" s="4" t="s">
        <v>30</v>
      </c>
      <c r="J286" s="7" t="s">
        <v>58</v>
      </c>
      <c r="K286" s="3">
        <v>3500000</v>
      </c>
      <c r="L286" s="3">
        <v>9000000</v>
      </c>
      <c r="M286" s="3">
        <v>2000000</v>
      </c>
      <c r="N286" s="3">
        <v>2000000</v>
      </c>
      <c r="O286" s="3">
        <v>10000000</v>
      </c>
      <c r="P286" s="3">
        <v>10000000</v>
      </c>
      <c r="Q286" s="3">
        <f t="shared" si="5"/>
        <v>36500000</v>
      </c>
    </row>
    <row r="287" spans="1:17" ht="135" x14ac:dyDescent="0.25">
      <c r="A287" s="2">
        <v>284</v>
      </c>
      <c r="B287" s="5" t="s">
        <v>1008</v>
      </c>
      <c r="C287" s="6" t="s">
        <v>1009</v>
      </c>
      <c r="D287" s="4" t="s">
        <v>998</v>
      </c>
      <c r="E287" s="7" t="s">
        <v>141</v>
      </c>
      <c r="F287" s="6" t="s">
        <v>1010</v>
      </c>
      <c r="G287" s="4" t="s">
        <v>62</v>
      </c>
      <c r="H287" s="4" t="s">
        <v>1011</v>
      </c>
      <c r="I287" s="4" t="s">
        <v>30</v>
      </c>
      <c r="J287" s="7" t="s">
        <v>58</v>
      </c>
      <c r="K287" s="3">
        <v>10000000</v>
      </c>
      <c r="L287" s="3">
        <v>11500000</v>
      </c>
      <c r="M287" s="3">
        <v>16000000</v>
      </c>
      <c r="N287" s="3">
        <v>11000000</v>
      </c>
      <c r="O287" s="3">
        <v>5000000</v>
      </c>
      <c r="P287" s="3">
        <v>5000000</v>
      </c>
      <c r="Q287" s="3">
        <f t="shared" si="5"/>
        <v>58500000</v>
      </c>
    </row>
    <row r="288" spans="1:17" ht="270" x14ac:dyDescent="0.25">
      <c r="A288" s="2">
        <v>285</v>
      </c>
      <c r="B288" s="5" t="s">
        <v>1012</v>
      </c>
      <c r="C288" s="6" t="s">
        <v>1013</v>
      </c>
      <c r="D288" s="4" t="s">
        <v>998</v>
      </c>
      <c r="E288" s="7" t="s">
        <v>141</v>
      </c>
      <c r="F288" s="6" t="s">
        <v>1014</v>
      </c>
      <c r="G288" s="4" t="s">
        <v>62</v>
      </c>
      <c r="H288" s="4" t="s">
        <v>1015</v>
      </c>
      <c r="I288" s="4" t="s">
        <v>30</v>
      </c>
      <c r="J288" s="7" t="s">
        <v>103</v>
      </c>
      <c r="K288" s="3">
        <v>26677000</v>
      </c>
      <c r="L288" s="3">
        <v>37133000</v>
      </c>
      <c r="M288" s="3">
        <v>40631000</v>
      </c>
      <c r="N288" s="3">
        <v>60684000</v>
      </c>
      <c r="O288" s="3">
        <v>60072000</v>
      </c>
      <c r="P288" s="3">
        <v>60092000</v>
      </c>
      <c r="Q288" s="3">
        <f t="shared" si="5"/>
        <v>285289000</v>
      </c>
    </row>
    <row r="289" spans="1:17" ht="90" x14ac:dyDescent="0.25">
      <c r="A289" s="2">
        <v>286</v>
      </c>
      <c r="B289" s="5" t="s">
        <v>1016</v>
      </c>
      <c r="C289" s="6" t="s">
        <v>1017</v>
      </c>
      <c r="D289" s="4" t="s">
        <v>998</v>
      </c>
      <c r="E289" s="7" t="s">
        <v>141</v>
      </c>
      <c r="F289" s="6" t="s">
        <v>1018</v>
      </c>
      <c r="G289" s="4" t="s">
        <v>16</v>
      </c>
      <c r="H289" s="4"/>
      <c r="I289" s="4" t="s">
        <v>30</v>
      </c>
      <c r="J289" s="7" t="s">
        <v>83</v>
      </c>
      <c r="K289" s="3">
        <v>7000000</v>
      </c>
      <c r="L289" s="3">
        <v>7000000</v>
      </c>
      <c r="M289" s="3">
        <v>7500000</v>
      </c>
      <c r="N289" s="3">
        <v>10000000</v>
      </c>
      <c r="O289" s="3">
        <v>10000000</v>
      </c>
      <c r="P289" s="3">
        <v>10000000</v>
      </c>
      <c r="Q289" s="3">
        <f t="shared" si="5"/>
        <v>51500000</v>
      </c>
    </row>
    <row r="290" spans="1:17" ht="90" x14ac:dyDescent="0.25">
      <c r="A290" s="2">
        <v>287</v>
      </c>
      <c r="B290" s="5" t="s">
        <v>1019</v>
      </c>
      <c r="C290" s="6" t="s">
        <v>1020</v>
      </c>
      <c r="D290" s="4" t="s">
        <v>998</v>
      </c>
      <c r="E290" s="7" t="s">
        <v>141</v>
      </c>
      <c r="F290" s="6" t="s">
        <v>1021</v>
      </c>
      <c r="G290" s="4" t="s">
        <v>16</v>
      </c>
      <c r="H290" s="4"/>
      <c r="I290" s="4" t="s">
        <v>30</v>
      </c>
      <c r="J290" s="7" t="s">
        <v>28</v>
      </c>
      <c r="K290" s="3">
        <v>0</v>
      </c>
      <c r="L290" s="3">
        <v>0</v>
      </c>
      <c r="M290" s="3">
        <v>0</v>
      </c>
      <c r="N290" s="3">
        <v>18000000</v>
      </c>
      <c r="O290" s="3">
        <v>18500000</v>
      </c>
      <c r="P290" s="3">
        <v>19500000</v>
      </c>
      <c r="Q290" s="3">
        <f t="shared" si="5"/>
        <v>56000000</v>
      </c>
    </row>
    <row r="291" spans="1:17" ht="210" x14ac:dyDescent="0.25">
      <c r="A291" s="2">
        <v>288</v>
      </c>
      <c r="B291" s="5" t="s">
        <v>1022</v>
      </c>
      <c r="C291" s="6" t="s">
        <v>1023</v>
      </c>
      <c r="D291" s="4" t="s">
        <v>998</v>
      </c>
      <c r="E291" s="7" t="s">
        <v>141</v>
      </c>
      <c r="F291" s="6" t="s">
        <v>1024</v>
      </c>
      <c r="G291" s="4" t="s">
        <v>62</v>
      </c>
      <c r="H291" s="4" t="s">
        <v>104</v>
      </c>
      <c r="I291" s="4" t="s">
        <v>30</v>
      </c>
      <c r="J291" s="7" t="s">
        <v>58</v>
      </c>
      <c r="K291" s="3">
        <v>15900000</v>
      </c>
      <c r="L291" s="3">
        <v>17500000</v>
      </c>
      <c r="M291" s="3">
        <v>27370000</v>
      </c>
      <c r="N291" s="3">
        <v>16900000</v>
      </c>
      <c r="O291" s="3">
        <v>17700000</v>
      </c>
      <c r="P291" s="3">
        <v>13800000</v>
      </c>
      <c r="Q291" s="3">
        <f t="shared" si="5"/>
        <v>109170000</v>
      </c>
    </row>
    <row r="292" spans="1:17" ht="285" x14ac:dyDescent="0.25">
      <c r="A292" s="2">
        <v>289</v>
      </c>
      <c r="B292" s="5" t="s">
        <v>1025</v>
      </c>
      <c r="C292" s="6" t="s">
        <v>1026</v>
      </c>
      <c r="D292" s="4" t="s">
        <v>81</v>
      </c>
      <c r="E292" s="7" t="s">
        <v>141</v>
      </c>
      <c r="F292" s="6" t="s">
        <v>1027</v>
      </c>
      <c r="G292" s="4" t="s">
        <v>62</v>
      </c>
      <c r="H292" s="4" t="s">
        <v>1028</v>
      </c>
      <c r="I292" s="4" t="s">
        <v>14</v>
      </c>
      <c r="J292" s="7" t="s">
        <v>97</v>
      </c>
      <c r="K292" s="3">
        <v>0</v>
      </c>
      <c r="L292" s="3">
        <v>0</v>
      </c>
      <c r="M292" s="3">
        <v>0</v>
      </c>
      <c r="N292" s="3">
        <v>15600000</v>
      </c>
      <c r="O292" s="3">
        <v>10600000</v>
      </c>
      <c r="P292" s="3">
        <v>15950000</v>
      </c>
      <c r="Q292" s="3">
        <f t="shared" si="5"/>
        <v>42150000</v>
      </c>
    </row>
    <row r="293" spans="1:17" ht="120" x14ac:dyDescent="0.25">
      <c r="A293" s="2">
        <v>290</v>
      </c>
      <c r="B293" s="5" t="s">
        <v>1029</v>
      </c>
      <c r="C293" s="6" t="s">
        <v>1030</v>
      </c>
      <c r="D293" s="4" t="s">
        <v>81</v>
      </c>
      <c r="E293" s="7" t="s">
        <v>141</v>
      </c>
      <c r="F293" s="6" t="s">
        <v>1031</v>
      </c>
      <c r="G293" s="4" t="s">
        <v>16</v>
      </c>
      <c r="H293" s="4"/>
      <c r="I293" s="4" t="s">
        <v>14</v>
      </c>
      <c r="J293" s="7" t="s">
        <v>15</v>
      </c>
      <c r="K293" s="3">
        <v>0</v>
      </c>
      <c r="L293" s="3">
        <v>0</v>
      </c>
      <c r="M293" s="3">
        <v>0</v>
      </c>
      <c r="N293" s="3">
        <v>8245000</v>
      </c>
      <c r="O293" s="3">
        <v>1250000</v>
      </c>
      <c r="P293" s="3">
        <v>0</v>
      </c>
      <c r="Q293" s="3">
        <f t="shared" si="5"/>
        <v>9495000</v>
      </c>
    </row>
    <row r="294" spans="1:17" ht="195" x14ac:dyDescent="0.25">
      <c r="A294" s="2">
        <v>291</v>
      </c>
      <c r="B294" s="5" t="s">
        <v>1032</v>
      </c>
      <c r="C294" s="6" t="s">
        <v>1033</v>
      </c>
      <c r="D294" s="4" t="s">
        <v>81</v>
      </c>
      <c r="E294" s="7" t="s">
        <v>141</v>
      </c>
      <c r="F294" s="6" t="s">
        <v>1034</v>
      </c>
      <c r="G294" s="4" t="s">
        <v>16</v>
      </c>
      <c r="H294" s="4"/>
      <c r="I294" s="4" t="s">
        <v>14</v>
      </c>
      <c r="J294" s="7" t="s">
        <v>28</v>
      </c>
      <c r="K294" s="3">
        <v>0</v>
      </c>
      <c r="L294" s="3">
        <v>0</v>
      </c>
      <c r="M294" s="3">
        <v>0</v>
      </c>
      <c r="N294" s="3">
        <v>9493000</v>
      </c>
      <c r="O294" s="3">
        <v>6091000</v>
      </c>
      <c r="P294" s="3">
        <v>8947000</v>
      </c>
      <c r="Q294" s="3">
        <f t="shared" si="5"/>
        <v>24531000</v>
      </c>
    </row>
    <row r="295" spans="1:17" ht="165" x14ac:dyDescent="0.25">
      <c r="A295" s="2">
        <v>292</v>
      </c>
      <c r="B295" s="5" t="s">
        <v>1035</v>
      </c>
      <c r="C295" s="6" t="s">
        <v>1036</v>
      </c>
      <c r="D295" s="4" t="s">
        <v>81</v>
      </c>
      <c r="E295" s="7" t="s">
        <v>141</v>
      </c>
      <c r="F295" s="6" t="s">
        <v>1037</v>
      </c>
      <c r="G295" s="4" t="s">
        <v>62</v>
      </c>
      <c r="H295" s="4" t="s">
        <v>1038</v>
      </c>
      <c r="I295" s="4" t="s">
        <v>14</v>
      </c>
      <c r="J295" s="7" t="s">
        <v>65</v>
      </c>
      <c r="K295" s="3">
        <v>10000000</v>
      </c>
      <c r="L295" s="3">
        <v>15750000</v>
      </c>
      <c r="M295" s="3">
        <v>17400000</v>
      </c>
      <c r="N295" s="3">
        <v>31335000</v>
      </c>
      <c r="O295" s="3">
        <v>6000000</v>
      </c>
      <c r="P295" s="3">
        <v>6000000</v>
      </c>
      <c r="Q295" s="3">
        <f t="shared" si="5"/>
        <v>86485000</v>
      </c>
    </row>
    <row r="296" spans="1:17" ht="75" x14ac:dyDescent="0.25">
      <c r="A296" s="2">
        <v>293</v>
      </c>
      <c r="B296" s="5" t="s">
        <v>1039</v>
      </c>
      <c r="C296" s="6" t="s">
        <v>1040</v>
      </c>
      <c r="D296" s="4" t="s">
        <v>81</v>
      </c>
      <c r="E296" s="7" t="s">
        <v>141</v>
      </c>
      <c r="F296" s="6" t="s">
        <v>1041</v>
      </c>
      <c r="G296" s="4" t="s">
        <v>16</v>
      </c>
      <c r="H296" s="4"/>
      <c r="I296" s="4" t="s">
        <v>14</v>
      </c>
      <c r="J296" s="7" t="s">
        <v>28</v>
      </c>
      <c r="K296" s="3">
        <v>0</v>
      </c>
      <c r="L296" s="3">
        <v>0</v>
      </c>
      <c r="M296" s="3">
        <v>0</v>
      </c>
      <c r="N296" s="3">
        <v>19932000</v>
      </c>
      <c r="O296" s="3">
        <v>57738900</v>
      </c>
      <c r="P296" s="3">
        <v>15368900</v>
      </c>
      <c r="Q296" s="3">
        <f t="shared" si="5"/>
        <v>93039800</v>
      </c>
    </row>
    <row r="297" spans="1:17" ht="90" x14ac:dyDescent="0.25">
      <c r="A297" s="2">
        <v>294</v>
      </c>
      <c r="B297" s="5" t="s">
        <v>1042</v>
      </c>
      <c r="C297" s="6" t="s">
        <v>1043</v>
      </c>
      <c r="D297" s="4" t="s">
        <v>81</v>
      </c>
      <c r="E297" s="7" t="s">
        <v>141</v>
      </c>
      <c r="F297" s="6" t="s">
        <v>1044</v>
      </c>
      <c r="G297" s="4" t="s">
        <v>16</v>
      </c>
      <c r="H297" s="4"/>
      <c r="I297" s="4" t="s">
        <v>14</v>
      </c>
      <c r="J297" s="7" t="s">
        <v>28</v>
      </c>
      <c r="K297" s="3">
        <v>0</v>
      </c>
      <c r="L297" s="3">
        <v>0</v>
      </c>
      <c r="M297" s="3">
        <v>0</v>
      </c>
      <c r="N297" s="3">
        <v>15000000</v>
      </c>
      <c r="O297" s="3">
        <v>15000000</v>
      </c>
      <c r="P297" s="3">
        <v>11000000</v>
      </c>
      <c r="Q297" s="3">
        <f t="shared" si="5"/>
        <v>41000000</v>
      </c>
    </row>
    <row r="298" spans="1:17" ht="45" x14ac:dyDescent="0.25">
      <c r="A298" s="2">
        <v>295</v>
      </c>
      <c r="B298" s="5" t="s">
        <v>1045</v>
      </c>
      <c r="C298" s="6" t="s">
        <v>1046</v>
      </c>
      <c r="D298" s="4" t="s">
        <v>113</v>
      </c>
      <c r="E298" s="7" t="s">
        <v>141</v>
      </c>
      <c r="F298" s="6" t="s">
        <v>138</v>
      </c>
      <c r="G298" s="4" t="s">
        <v>12</v>
      </c>
      <c r="H298" s="4" t="s">
        <v>35</v>
      </c>
      <c r="I298" s="4" t="s">
        <v>14</v>
      </c>
      <c r="J298" s="7" t="s">
        <v>26</v>
      </c>
      <c r="K298" s="3">
        <v>0</v>
      </c>
      <c r="L298" s="3">
        <v>0</v>
      </c>
      <c r="M298" s="3">
        <v>0</v>
      </c>
      <c r="N298" s="3">
        <v>0</v>
      </c>
      <c r="O298" s="3">
        <v>4000000</v>
      </c>
      <c r="P298" s="3">
        <v>0</v>
      </c>
      <c r="Q298" s="3">
        <f t="shared" si="5"/>
        <v>4000000</v>
      </c>
    </row>
    <row r="299" spans="1:17" ht="60" x14ac:dyDescent="0.25">
      <c r="A299" s="2">
        <v>296</v>
      </c>
      <c r="B299" s="5" t="s">
        <v>1047</v>
      </c>
      <c r="C299" s="6" t="s">
        <v>1048</v>
      </c>
      <c r="D299" s="4" t="s">
        <v>113</v>
      </c>
      <c r="E299" s="7" t="s">
        <v>141</v>
      </c>
      <c r="F299" s="6" t="s">
        <v>1049</v>
      </c>
      <c r="G299" s="4" t="s">
        <v>12</v>
      </c>
      <c r="H299" s="4" t="s">
        <v>33</v>
      </c>
      <c r="I299" s="4" t="s">
        <v>14</v>
      </c>
      <c r="J299" s="7" t="s">
        <v>21</v>
      </c>
      <c r="K299" s="3">
        <v>0</v>
      </c>
      <c r="L299" s="3">
        <v>10000000</v>
      </c>
      <c r="M299" s="3">
        <v>0</v>
      </c>
      <c r="N299" s="3">
        <v>0</v>
      </c>
      <c r="O299" s="3">
        <v>0</v>
      </c>
      <c r="P299" s="3">
        <v>0</v>
      </c>
      <c r="Q299" s="3">
        <f t="shared" si="5"/>
        <v>10000000</v>
      </c>
    </row>
    <row r="300" spans="1:17" ht="75" x14ac:dyDescent="0.25">
      <c r="A300" s="2">
        <v>297</v>
      </c>
      <c r="B300" s="5" t="s">
        <v>1050</v>
      </c>
      <c r="C300" s="6" t="s">
        <v>1051</v>
      </c>
      <c r="D300" s="4" t="s">
        <v>114</v>
      </c>
      <c r="E300" s="7" t="s">
        <v>141</v>
      </c>
      <c r="F300" s="6" t="s">
        <v>1052</v>
      </c>
      <c r="G300" s="4" t="s">
        <v>12</v>
      </c>
      <c r="H300" s="4" t="s">
        <v>23</v>
      </c>
      <c r="I300" s="4" t="s">
        <v>14</v>
      </c>
      <c r="J300" s="7" t="s">
        <v>15</v>
      </c>
      <c r="K300" s="3">
        <v>0</v>
      </c>
      <c r="L300" s="3">
        <v>0</v>
      </c>
      <c r="M300" s="3">
        <v>0</v>
      </c>
      <c r="N300" s="3">
        <v>10000000</v>
      </c>
      <c r="O300" s="3">
        <v>10000000</v>
      </c>
      <c r="P300" s="3">
        <v>0</v>
      </c>
      <c r="Q300" s="3">
        <f t="shared" si="5"/>
        <v>20000000</v>
      </c>
    </row>
    <row r="301" spans="1:17" ht="150" x14ac:dyDescent="0.25">
      <c r="A301" s="2">
        <v>298</v>
      </c>
      <c r="B301" s="5" t="s">
        <v>1053</v>
      </c>
      <c r="C301" s="6" t="s">
        <v>1054</v>
      </c>
      <c r="D301" s="4" t="s">
        <v>114</v>
      </c>
      <c r="E301" s="7" t="s">
        <v>141</v>
      </c>
      <c r="F301" s="6" t="s">
        <v>1055</v>
      </c>
      <c r="G301" s="4" t="s">
        <v>12</v>
      </c>
      <c r="H301" s="4" t="s">
        <v>23</v>
      </c>
      <c r="I301" s="4" t="s">
        <v>14</v>
      </c>
      <c r="J301" s="7" t="s">
        <v>15</v>
      </c>
      <c r="K301" s="3">
        <v>0</v>
      </c>
      <c r="L301" s="3">
        <v>0</v>
      </c>
      <c r="M301" s="3">
        <v>0</v>
      </c>
      <c r="N301" s="3">
        <v>20000000</v>
      </c>
      <c r="O301" s="3">
        <v>10000000</v>
      </c>
      <c r="P301" s="3">
        <v>0</v>
      </c>
      <c r="Q301" s="3">
        <f t="shared" si="5"/>
        <v>30000000</v>
      </c>
    </row>
    <row r="302" spans="1:17" ht="195" x14ac:dyDescent="0.25">
      <c r="A302" s="2">
        <v>299</v>
      </c>
      <c r="B302" s="5" t="s">
        <v>1056</v>
      </c>
      <c r="C302" s="6" t="s">
        <v>1057</v>
      </c>
      <c r="D302" s="4" t="s">
        <v>114</v>
      </c>
      <c r="E302" s="7" t="s">
        <v>141</v>
      </c>
      <c r="F302" s="6" t="s">
        <v>1058</v>
      </c>
      <c r="G302" s="4" t="s">
        <v>12</v>
      </c>
      <c r="H302" s="4" t="s">
        <v>23</v>
      </c>
      <c r="I302" s="4" t="s">
        <v>14</v>
      </c>
      <c r="J302" s="7" t="s">
        <v>28</v>
      </c>
      <c r="K302" s="3">
        <v>0</v>
      </c>
      <c r="L302" s="3">
        <v>0</v>
      </c>
      <c r="M302" s="3">
        <v>0</v>
      </c>
      <c r="N302" s="3">
        <v>10000000</v>
      </c>
      <c r="O302" s="3">
        <v>10000000</v>
      </c>
      <c r="P302" s="3">
        <v>5000000</v>
      </c>
      <c r="Q302" s="3">
        <f t="shared" si="5"/>
        <v>25000000</v>
      </c>
    </row>
    <row r="303" spans="1:17" ht="60" x14ac:dyDescent="0.25">
      <c r="A303" s="2">
        <v>300</v>
      </c>
      <c r="B303" s="5" t="s">
        <v>1059</v>
      </c>
      <c r="C303" s="6" t="s">
        <v>1060</v>
      </c>
      <c r="D303" s="4" t="s">
        <v>115</v>
      </c>
      <c r="E303" s="7" t="s">
        <v>141</v>
      </c>
      <c r="F303" s="6" t="s">
        <v>1061</v>
      </c>
      <c r="G303" s="4" t="s">
        <v>12</v>
      </c>
      <c r="H303" s="4" t="s">
        <v>46</v>
      </c>
      <c r="I303" s="4" t="s">
        <v>14</v>
      </c>
      <c r="J303" s="7" t="s">
        <v>25</v>
      </c>
      <c r="K303" s="3">
        <v>0</v>
      </c>
      <c r="L303" s="3">
        <v>0</v>
      </c>
      <c r="M303" s="3">
        <v>0</v>
      </c>
      <c r="N303" s="3">
        <v>4000</v>
      </c>
      <c r="O303" s="3">
        <v>0</v>
      </c>
      <c r="P303" s="3">
        <v>0</v>
      </c>
      <c r="Q303" s="3">
        <f t="shared" si="5"/>
        <v>4000</v>
      </c>
    </row>
    <row r="304" spans="1:17" ht="45" x14ac:dyDescent="0.25">
      <c r="A304" s="2">
        <v>301</v>
      </c>
      <c r="B304" s="5" t="s">
        <v>1062</v>
      </c>
      <c r="C304" s="6" t="s">
        <v>1063</v>
      </c>
      <c r="D304" s="4" t="s">
        <v>115</v>
      </c>
      <c r="E304" s="7" t="s">
        <v>141</v>
      </c>
      <c r="F304" s="6" t="s">
        <v>1064</v>
      </c>
      <c r="G304" s="4" t="s">
        <v>12</v>
      </c>
      <c r="H304" s="4" t="s">
        <v>46</v>
      </c>
      <c r="I304" s="4" t="s">
        <v>14</v>
      </c>
      <c r="J304" s="7" t="s">
        <v>26</v>
      </c>
      <c r="K304" s="3">
        <v>0</v>
      </c>
      <c r="L304" s="3">
        <v>0</v>
      </c>
      <c r="M304" s="3">
        <v>0</v>
      </c>
      <c r="N304" s="3">
        <v>0</v>
      </c>
      <c r="O304" s="3">
        <v>2500000</v>
      </c>
      <c r="P304" s="3">
        <v>0</v>
      </c>
      <c r="Q304" s="3">
        <f t="shared" si="5"/>
        <v>2500000</v>
      </c>
    </row>
    <row r="305" spans="1:17" ht="60" x14ac:dyDescent="0.25">
      <c r="A305" s="2">
        <v>302</v>
      </c>
      <c r="B305" s="5" t="s">
        <v>1065</v>
      </c>
      <c r="C305" s="6" t="s">
        <v>1066</v>
      </c>
      <c r="D305" s="4" t="s">
        <v>116</v>
      </c>
      <c r="E305" s="7" t="s">
        <v>141</v>
      </c>
      <c r="F305" s="6" t="s">
        <v>1067</v>
      </c>
      <c r="G305" s="4" t="s">
        <v>12</v>
      </c>
      <c r="H305" s="4" t="s">
        <v>47</v>
      </c>
      <c r="I305" s="4" t="s">
        <v>14</v>
      </c>
      <c r="J305" s="7">
        <v>2021</v>
      </c>
      <c r="K305" s="3">
        <v>0</v>
      </c>
      <c r="L305" s="3">
        <v>0</v>
      </c>
      <c r="M305" s="3">
        <v>0</v>
      </c>
      <c r="N305" s="3">
        <v>0</v>
      </c>
      <c r="O305" s="3">
        <v>16000000</v>
      </c>
      <c r="P305" s="3">
        <v>0</v>
      </c>
      <c r="Q305" s="3">
        <f t="shared" si="5"/>
        <v>16000000</v>
      </c>
    </row>
    <row r="306" spans="1:17" ht="45" x14ac:dyDescent="0.25">
      <c r="A306" s="2">
        <v>303</v>
      </c>
      <c r="B306" s="5" t="s">
        <v>1068</v>
      </c>
      <c r="C306" s="6" t="s">
        <v>1069</v>
      </c>
      <c r="D306" s="4" t="s">
        <v>116</v>
      </c>
      <c r="E306" s="7" t="s">
        <v>141</v>
      </c>
      <c r="F306" s="6" t="s">
        <v>1070</v>
      </c>
      <c r="G306" s="4" t="s">
        <v>12</v>
      </c>
      <c r="H306" s="4" t="s">
        <v>47</v>
      </c>
      <c r="I306" s="4" t="s">
        <v>14</v>
      </c>
      <c r="J306" s="7" t="s">
        <v>25</v>
      </c>
      <c r="K306" s="3">
        <v>0</v>
      </c>
      <c r="L306" s="3">
        <v>0</v>
      </c>
      <c r="M306" s="3">
        <v>0</v>
      </c>
      <c r="N306" s="3">
        <v>3500000</v>
      </c>
      <c r="O306" s="3">
        <v>0</v>
      </c>
      <c r="P306" s="3">
        <v>0</v>
      </c>
      <c r="Q306" s="3">
        <f t="shared" si="5"/>
        <v>3500000</v>
      </c>
    </row>
    <row r="307" spans="1:17" ht="45" x14ac:dyDescent="0.25">
      <c r="A307" s="2">
        <v>304</v>
      </c>
      <c r="B307" s="5" t="s">
        <v>1071</v>
      </c>
      <c r="C307" s="6" t="s">
        <v>1072</v>
      </c>
      <c r="D307" s="4" t="s">
        <v>117</v>
      </c>
      <c r="E307" s="7" t="s">
        <v>141</v>
      </c>
      <c r="F307" s="6" t="s">
        <v>1073</v>
      </c>
      <c r="G307" s="4" t="s">
        <v>12</v>
      </c>
      <c r="H307" s="4" t="s">
        <v>50</v>
      </c>
      <c r="I307" s="4" t="s">
        <v>14</v>
      </c>
      <c r="J307" s="7" t="s">
        <v>26</v>
      </c>
      <c r="K307" s="3">
        <v>0</v>
      </c>
      <c r="L307" s="3">
        <v>0</v>
      </c>
      <c r="M307" s="3">
        <v>0</v>
      </c>
      <c r="N307" s="3">
        <v>0</v>
      </c>
      <c r="O307" s="3">
        <v>50000000</v>
      </c>
      <c r="P307" s="3">
        <v>0</v>
      </c>
      <c r="Q307" s="3">
        <f t="shared" si="5"/>
        <v>50000000</v>
      </c>
    </row>
    <row r="308" spans="1:17" ht="45" x14ac:dyDescent="0.25">
      <c r="A308" s="2">
        <v>305</v>
      </c>
      <c r="B308" s="5" t="s">
        <v>1074</v>
      </c>
      <c r="C308" s="6" t="s">
        <v>1075</v>
      </c>
      <c r="D308" s="4" t="s">
        <v>117</v>
      </c>
      <c r="E308" s="7" t="s">
        <v>141</v>
      </c>
      <c r="F308" s="6" t="s">
        <v>1076</v>
      </c>
      <c r="G308" s="4" t="s">
        <v>12</v>
      </c>
      <c r="H308" s="4" t="s">
        <v>50</v>
      </c>
      <c r="I308" s="4" t="s">
        <v>14</v>
      </c>
      <c r="J308" s="7" t="s">
        <v>21</v>
      </c>
      <c r="K308" s="3">
        <v>0</v>
      </c>
      <c r="L308" s="3">
        <v>21255000</v>
      </c>
      <c r="M308" s="3">
        <v>0</v>
      </c>
      <c r="N308" s="3">
        <v>0</v>
      </c>
      <c r="O308" s="3">
        <v>0</v>
      </c>
      <c r="P308" s="3">
        <v>0</v>
      </c>
      <c r="Q308" s="3">
        <f t="shared" si="5"/>
        <v>21255000</v>
      </c>
    </row>
    <row r="309" spans="1:17" ht="60" x14ac:dyDescent="0.25">
      <c r="A309" s="2">
        <v>306</v>
      </c>
      <c r="B309" s="5" t="s">
        <v>1077</v>
      </c>
      <c r="C309" s="6" t="s">
        <v>1078</v>
      </c>
      <c r="D309" s="4" t="s">
        <v>118</v>
      </c>
      <c r="E309" s="7" t="s">
        <v>141</v>
      </c>
      <c r="F309" s="6" t="s">
        <v>1079</v>
      </c>
      <c r="G309" s="4" t="s">
        <v>12</v>
      </c>
      <c r="H309" s="4" t="s">
        <v>50</v>
      </c>
      <c r="I309" s="4" t="s">
        <v>14</v>
      </c>
      <c r="J309" s="7" t="s">
        <v>51</v>
      </c>
      <c r="K309" s="3">
        <v>0</v>
      </c>
      <c r="L309" s="3">
        <v>0</v>
      </c>
      <c r="M309" s="3">
        <v>0</v>
      </c>
      <c r="N309" s="3">
        <v>0</v>
      </c>
      <c r="O309" s="3">
        <v>10000</v>
      </c>
      <c r="P309" s="3">
        <v>7000</v>
      </c>
      <c r="Q309" s="3">
        <f t="shared" si="5"/>
        <v>17000</v>
      </c>
    </row>
    <row r="310" spans="1:17" ht="105" x14ac:dyDescent="0.25">
      <c r="A310" s="2">
        <v>307</v>
      </c>
      <c r="B310" s="5" t="s">
        <v>1080</v>
      </c>
      <c r="C310" s="6" t="s">
        <v>1081</v>
      </c>
      <c r="D310" s="4" t="s">
        <v>118</v>
      </c>
      <c r="E310" s="7" t="s">
        <v>141</v>
      </c>
      <c r="F310" s="6" t="s">
        <v>1082</v>
      </c>
      <c r="G310" s="4" t="s">
        <v>12</v>
      </c>
      <c r="H310" s="4" t="s">
        <v>50</v>
      </c>
      <c r="I310" s="4" t="s">
        <v>14</v>
      </c>
      <c r="J310" s="7" t="s">
        <v>51</v>
      </c>
      <c r="K310" s="3">
        <v>0</v>
      </c>
      <c r="L310" s="3">
        <v>0</v>
      </c>
      <c r="M310" s="3">
        <v>0</v>
      </c>
      <c r="N310" s="3">
        <v>0</v>
      </c>
      <c r="O310" s="3">
        <v>3000</v>
      </c>
      <c r="P310" s="3">
        <v>2000</v>
      </c>
      <c r="Q310" s="3">
        <f t="shared" si="5"/>
        <v>5000</v>
      </c>
    </row>
    <row r="311" spans="1:17" ht="16.5" customHeight="1" x14ac:dyDescent="0.25">
      <c r="A311" s="8" t="s">
        <v>1095</v>
      </c>
    </row>
    <row r="312" spans="1:17" x14ac:dyDescent="0.25">
      <c r="A312" s="8" t="s">
        <v>1097</v>
      </c>
    </row>
    <row r="313" spans="1:17" x14ac:dyDescent="0.25">
      <c r="A313" s="8"/>
    </row>
  </sheetData>
  <sheetProtection algorithmName="SHA-512" hashValue="jXpx91uEe/0JedO4mouoMvOdM7FVqJAq2ei4QOiAtpLAE7WRab3whLrv5s9Wea5e8b4R9ZS2g/PwGh1G8N6kCQ==" saltValue="6r+MUgxQh5X1oNH34db1EA==" spinCount="100000" sheet="1" objects="1" scenarios="1" sort="0" autoFilter="0"/>
  <mergeCells count="12">
    <mergeCell ref="J2:J3"/>
    <mergeCell ref="K2:Q2"/>
    <mergeCell ref="A1:Q1"/>
    <mergeCell ref="A2:A3"/>
    <mergeCell ref="B2:B3"/>
    <mergeCell ref="C2:C3"/>
    <mergeCell ref="D2:D3"/>
    <mergeCell ref="E2:E3"/>
    <mergeCell ref="F2:F3"/>
    <mergeCell ref="G2:G3"/>
    <mergeCell ref="H2:H3"/>
    <mergeCell ref="I2:I3"/>
  </mergeCells>
  <pageMargins left="0.70866141732283472" right="0.70866141732283472" top="0.74803149606299213" bottom="0.74803149606299213" header="0.31496062992125984" footer="0.31496062992125984"/>
  <pageSetup paperSize="8" scale="54" fitToHeight="0" orientation="landscape" horizontalDpi="4294967293" r:id="rId1"/>
  <headerFooter>
    <oddFooter>&amp;C&amp;"Arial,Bold"&amp;10Page &amp;P of &amp;N&amp;R&amp;"Arial,Bold Italic"&amp;10Updated 2017-2022 PIP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List of PAPs</vt:lpstr>
      <vt:lpstr>'List of PAPs'!Print_Area</vt:lpstr>
      <vt:lpstr>'List of PAPs'!Print_Titles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NEDA</dc:creator>
  <cp:lastModifiedBy>NEDA</cp:lastModifiedBy>
  <cp:lastPrinted>2019-03-27T06:24:32Z</cp:lastPrinted>
  <dcterms:created xsi:type="dcterms:W3CDTF">2019-03-27T02:58:25Z</dcterms:created>
  <dcterms:modified xsi:type="dcterms:W3CDTF">2019-08-08T04:38:29Z</dcterms:modified>
</cp:coreProperties>
</file>