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PAPs'!$A$1:$Q$159</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156" i="1" l="1"/>
  <c r="Q155" i="1"/>
  <c r="Q154" i="1"/>
  <c r="Q153" i="1"/>
  <c r="Q152" i="1"/>
  <c r="Q151" i="1"/>
  <c r="Q150" i="1"/>
  <c r="Q149" i="1"/>
  <c r="Q148" i="1"/>
  <c r="Q147" i="1"/>
  <c r="Q146" i="1"/>
  <c r="Q145" i="1"/>
  <c r="Q144" i="1"/>
  <c r="Q143" i="1"/>
  <c r="Q142" i="1"/>
  <c r="Q141" i="1"/>
  <c r="Q140" i="1"/>
  <c r="Q139" i="1"/>
  <c r="Q138" i="1"/>
  <c r="Q137" i="1"/>
  <c r="Q136" i="1"/>
  <c r="Q135" i="1"/>
  <c r="Q134" i="1"/>
  <c r="Q133" i="1"/>
  <c r="Q132" i="1"/>
  <c r="Q131" i="1"/>
  <c r="Q130" i="1"/>
  <c r="Q129" i="1"/>
  <c r="Q128" i="1"/>
  <c r="Q127" i="1"/>
  <c r="Q126" i="1"/>
  <c r="Q125" i="1"/>
  <c r="Q124" i="1"/>
  <c r="Q123" i="1"/>
  <c r="Q122" i="1"/>
  <c r="Q121" i="1"/>
  <c r="Q120" i="1"/>
  <c r="Q119" i="1"/>
  <c r="Q118" i="1"/>
  <c r="Q117" i="1"/>
  <c r="Q116" i="1"/>
  <c r="Q115" i="1"/>
  <c r="Q114" i="1"/>
  <c r="Q113" i="1"/>
  <c r="Q112" i="1"/>
  <c r="Q111" i="1"/>
  <c r="Q110" i="1"/>
  <c r="Q109" i="1"/>
  <c r="Q108" i="1"/>
  <c r="Q107" i="1"/>
  <c r="Q106" i="1"/>
  <c r="Q105" i="1"/>
  <c r="Q104" i="1"/>
  <c r="Q103" i="1"/>
  <c r="Q102" i="1"/>
  <c r="Q101" i="1"/>
  <c r="Q100" i="1"/>
  <c r="Q99"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 r="Q10" i="1"/>
  <c r="Q9" i="1"/>
  <c r="Q8" i="1"/>
  <c r="Q7" i="1"/>
  <c r="Q6" i="1"/>
  <c r="Q5" i="1"/>
  <c r="Q4" i="1"/>
</calcChain>
</file>

<file path=xl/sharedStrings.xml><?xml version="1.0" encoding="utf-8"?>
<sst xmlns="http://schemas.openxmlformats.org/spreadsheetml/2006/main" count="1330" uniqueCount="524">
  <si>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</si>
  <si>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</si>
  <si>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</si>
  <si>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</si>
  <si>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</si>
  <si>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</si>
  <si>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</si>
  <si>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</si>
  <si>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</si>
  <si>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</si>
  <si>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</si>
  <si>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Region Specific</t>
  </si>
  <si>
    <t>NCR</t>
  </si>
  <si>
    <t>LF</t>
  </si>
  <si>
    <t>2020-2021</t>
  </si>
  <si>
    <t>Nationwide</t>
  </si>
  <si>
    <t>2018-2018</t>
  </si>
  <si>
    <t>ARMM</t>
  </si>
  <si>
    <t>2017-2018</t>
  </si>
  <si>
    <t>2018-2019</t>
  </si>
  <si>
    <t>2019-2020</t>
  </si>
  <si>
    <t>Region III</t>
  </si>
  <si>
    <t>2018-2020</t>
  </si>
  <si>
    <t>Autonomous Region in Muslim Mindanao</t>
  </si>
  <si>
    <t>2020-2020</t>
  </si>
  <si>
    <t>2021-2021</t>
  </si>
  <si>
    <t>2019-2019</t>
  </si>
  <si>
    <t>2020-2022</t>
  </si>
  <si>
    <t>2019-2022</t>
  </si>
  <si>
    <t>Others</t>
  </si>
  <si>
    <t>Region X</t>
  </si>
  <si>
    <t>Region I</t>
  </si>
  <si>
    <t>Region XIII</t>
  </si>
  <si>
    <t>Region II</t>
  </si>
  <si>
    <t>Region IVA</t>
  </si>
  <si>
    <t>2017-2022</t>
  </si>
  <si>
    <t>2018-2022</t>
  </si>
  <si>
    <t>Cagayan State University</t>
  </si>
  <si>
    <t>Region XI</t>
  </si>
  <si>
    <t>CAR</t>
  </si>
  <si>
    <t>Region XII</t>
  </si>
  <si>
    <t>Region V</t>
  </si>
  <si>
    <t>Region IVB</t>
  </si>
  <si>
    <t>Region VI</t>
  </si>
  <si>
    <t>Region VIII</t>
  </si>
  <si>
    <t>2022-2022</t>
  </si>
  <si>
    <t>Region VII</t>
  </si>
  <si>
    <t>2021-2022</t>
  </si>
  <si>
    <t>Abroad</t>
  </si>
  <si>
    <t>2019-2021</t>
  </si>
  <si>
    <t>2016-2022</t>
  </si>
  <si>
    <t>Interregional</t>
  </si>
  <si>
    <t>2017-2020</t>
  </si>
  <si>
    <t>Ilocos Sur Polytechnic State College</t>
  </si>
  <si>
    <t>National Archives of the Philippines</t>
  </si>
  <si>
    <t>National Parks Development Committee</t>
  </si>
  <si>
    <t>Philippine Council for Agriculture, Aquatic and Natural Resources Research and Development</t>
  </si>
  <si>
    <t xml:space="preserve">Philippine Veterans Affairs Office </t>
  </si>
  <si>
    <t>National Commission on Muslim Filipinos</t>
  </si>
  <si>
    <t>2020-08058-000022</t>
  </si>
  <si>
    <t>Construction of Culture and Arts Center</t>
  </si>
  <si>
    <t>Aklan State University</t>
  </si>
  <si>
    <t>7</t>
  </si>
  <si>
    <t>A modern classroom cum laboratory for students</t>
  </si>
  <si>
    <t>2020-08016-000002</t>
  </si>
  <si>
    <t>Establishment of Knowledge Management and Indigenous Peoples' Learning Center.</t>
  </si>
  <si>
    <t>Apayao State College</t>
  </si>
  <si>
    <t>Two storey reinforced concrete building; 600 Square meter (floor Area); College Library; museum, show room, multi media room</t>
  </si>
  <si>
    <t>2020-27001-00798</t>
  </si>
  <si>
    <t>Cultural Center for Peace and Living Traditions</t>
  </si>
  <si>
    <t>2020-08022-000033</t>
  </si>
  <si>
    <t>Documentation of Indigenous Vegetables in the Philippines</t>
  </si>
  <si>
    <t>"1.  At least two (2) papers presented in scientific conferences_x000D_
 _x000D_
2. At least 1 scientific paper published in an ISI-indexed scientific journal (Year 2)_x000D_
_x000D_
3. Survey of diversity, historical cultivation and production,  traditional and novel uses, seed supply, published and unpublished printed and electronic resources on indigenous vegetables of the Philippines in 50 municipalities in 25 provinces for 2 years_x000D_
_x000D_
4. Compilation of published and unpublished, printed and electronic resources on indigenous vegetables of the Philippines from relevant agencies_x000D_
_x000D_
5. Accessible database of published and unpublished, printed and electronic resources on indigenous vegetables of the Philippines_x000D_
_x000D_
6. Compendium of literature on indigenous vegetables of the Philippines (Year 2)_x000D_
_x000D_
7. 20 popularized pamphlets on indigenous vegetables of the Philippines_x000D_
_x000D_
8. 1 book on indigenous vegetables of the Philippines_x000D_
_x000D_
9. 2 articles on indigenous vegetables of the Philippines in national newspapers_x000D_
_x000D_
10. 1 feature on indigenous vegetables of the Philippines in national broadcast media_x000D_
_x000D_
11. 1 calendar each for 2019 and 2020 featuring indigenous vegetables of the Philippines_x000D_
_x000D_
12. Videos on indigenous vegetables of the Philippines posted in social media_x000D_
"</t>
  </si>
  <si>
    <t>2020-08059-000034</t>
  </si>
  <si>
    <t>Construction of Cultural and Theater Hall, Pilar Satellite College</t>
  </si>
  <si>
    <t>Capiz State University</t>
  </si>
  <si>
    <t>Cultural and theater hall for various student activities.</t>
  </si>
  <si>
    <t>2020-08059-000057</t>
  </si>
  <si>
    <t>Construction of Cultural Center, Dumarao Satellite College</t>
  </si>
  <si>
    <t>2020-08054-000012</t>
  </si>
  <si>
    <t>Regional Museum of Natural History</t>
  </si>
  <si>
    <t>Central Bicol State University of Agriculture</t>
  </si>
  <si>
    <t>The expected output includes students and faculty would allow from a wide range disciplines to take advantage of the collections making it possible for the conduct of interdisciplinary/multidisciplinary/transdisciplinary researches and would make CBSUA as the very first teaching and research museum in Bicol.</t>
  </si>
  <si>
    <t>2020-08091-000021</t>
  </si>
  <si>
    <t>Proposed "Museyo Musuanensis - A Natural and Anthropological Museum of CMU" Building Phase I</t>
  </si>
  <si>
    <t>Central Mindanao University</t>
  </si>
  <si>
    <t>A "Museyo Musuanensis - A Natural and Anthropological Museum of CMU" .</t>
  </si>
  <si>
    <t>2020-26005-000001</t>
  </si>
  <si>
    <t>Aklat ng Bayan</t>
  </si>
  <si>
    <t>Commission on the Filipino Language</t>
  </si>
  <si>
    <t>15 books_x000D_
distribution of copies to 13 focus geographical areas</t>
  </si>
  <si>
    <t>2013-2022</t>
  </si>
  <si>
    <t>2020-26005-000002</t>
  </si>
  <si>
    <t>Gusali ng Wika</t>
  </si>
  <si>
    <t>Isang gusali na may walo hanggang sampung palapag sa 3,000 metro kuwadradong lote sa Unibersidad ng Pilipinas Diliman at magiging tanggapan ng dalawang ahensiya.</t>
  </si>
  <si>
    <t>2020-26005-000003</t>
  </si>
  <si>
    <t>Kandungan ng mga Wika at kultura</t>
  </si>
  <si>
    <t>30 buildings (cultural and training complex;, library, museum, language laboratory, eco-cultural park, balay-rehiyon)</t>
  </si>
  <si>
    <t>2020-26005-000004</t>
  </si>
  <si>
    <t>Language Revitalization Program</t>
  </si>
  <si>
    <t>130 books on 130 ethnolinguistic groups _x000D_
6 children with ages 2-4 y/o who have an initial competence in listening and writing in their native language per program _x000D_
9 Apprentices who have an advanced competency in teaching their native language per program _x000D_
130 harmonized orthographies published and issued for the communities' perusal_x000D_
1 five-year agenda for saving endangered languages</t>
  </si>
  <si>
    <t>2020-26005-000005</t>
  </si>
  <si>
    <t>Pagbabantayog ng mga Wika at Manunulat ng Filipinas</t>
  </si>
  <si>
    <t>130 Bantayog-Wika at 4 na monumento ng mga manunulat</t>
  </si>
  <si>
    <t>2017-2021</t>
  </si>
  <si>
    <t>2020-26005-000006</t>
  </si>
  <si>
    <t>Pagsasanay Pangwika</t>
  </si>
  <si>
    <t>Mga output: (1) blg. ng mga kawani ng pamahalaan, manunulat, at manggagawang pangkultura na sumailalim sa pagsasanay; (2) blg. ng mga gurong Filipino na sumailalim sa pagsasanay; (3) nabuong mga sanggunian sa Filipino</t>
  </si>
  <si>
    <t>2020-26005-000007</t>
  </si>
  <si>
    <t>Programa sa Pagsasalin</t>
  </si>
  <si>
    <t>Mga output: (1) registry ng mga tagasalin; (2) registry ng mga teknikal na salita na mapapasama sa korpus ng wikang Filipino; (3) mga dokumentong nakasalin at mababasa ng mga sambayanang Filipino</t>
  </si>
  <si>
    <t>2020-26005-000008</t>
  </si>
  <si>
    <t>Timpalak Pangwika</t>
  </si>
  <si>
    <t>blg. ng mga entri:_x000D_
(1) Gawad Julian Cruz Balmaseda: 20 entri kada taon;_x000D_
(2) Timpalak Uswag Darepdep: 100 entri kada wika kada kategorya;_x000D_
(3) Gawad Dangal ni Balagtas; tatlong nominasyon;_x000D_
(4) Gawad Dangal ng Filipino: tatlong nominasyon;_x000D_
(5) Kampeon ng Wika: tatlong nominasyon; _x000D_
(6) Ulirang Guro sa Filipino: 100 entri;_x000D_
(7) Selyo ng Kahusayan sa Serbisyo Publiko: 7 entri;_x000D_
(8) Talaang Ginto: Makata ng Taon: 20 entri; at_x000D_
(9) Gawad KWF sa Sanaysay: 20 entri.</t>
  </si>
  <si>
    <t>2020-35067-000001</t>
  </si>
  <si>
    <t>CCP Asset Development Program</t>
  </si>
  <si>
    <t>Cultural Center of the Philippines</t>
  </si>
  <si>
    <t>1)  Feasibility Study_x000D_
2)  Project Delivery Options Development and Structuring_x000D_
3)  Bid Process Management_x000D_
4)  Advisory Support until Financial Close</t>
  </si>
  <si>
    <t>PPP</t>
  </si>
  <si>
    <t>2020-08096-000018</t>
  </si>
  <si>
    <t>Acquisition/Expansion/Improvement of Sports and Recreation Area-Phase 2(Improvement of sports and recreation area)</t>
  </si>
  <si>
    <t>Davao del Norte State College</t>
  </si>
  <si>
    <t>filled land and fenced area</t>
  </si>
  <si>
    <t>2020-08096-000005</t>
  </si>
  <si>
    <t>Improvement of Sports and Recreational Area- Phase 3 (Completion of Sports and Recreational Area Structure)</t>
  </si>
  <si>
    <t>open court /indoor sports buildings, equipment &amp; different sports facilities</t>
  </si>
  <si>
    <t>2020-08097-000032</t>
  </si>
  <si>
    <t>Construction of Culture and Art Center and Art Gallery (Main Campus)</t>
  </si>
  <si>
    <t>Davao Oriental State College of Science and Technology</t>
  </si>
  <si>
    <t>Culture and Art Center</t>
  </si>
  <si>
    <t>2020-08055-000027</t>
  </si>
  <si>
    <t>Construction of Masbate Culture and Arts Complex</t>
  </si>
  <si>
    <t>Dr. Emilio B. Espinosa, Sr. Memorial State College of Agriculture and Technology</t>
  </si>
  <si>
    <t>Constructed new culture and arts complex.</t>
  </si>
  <si>
    <t>2020-08055-000028</t>
  </si>
  <si>
    <t>Construction of Masbate Ecumenical Complex</t>
  </si>
  <si>
    <t>Constructed new Masbate Ecumenical Complex.</t>
  </si>
  <si>
    <t>2020-26009-000014</t>
  </si>
  <si>
    <t>Box-office System</t>
  </si>
  <si>
    <t>Film Development Council of the Philippines</t>
  </si>
  <si>
    <t>Industry Data Collection System</t>
  </si>
  <si>
    <t>2020-26009-000005</t>
  </si>
  <si>
    <t>CineMarya Women's Film Festival</t>
  </si>
  <si>
    <t>Produced Short Films on Women Empowerment</t>
  </si>
  <si>
    <t>2020-26009-000028</t>
  </si>
  <si>
    <t>Cinematheque Cebu</t>
  </si>
  <si>
    <t>Cinema</t>
  </si>
  <si>
    <t>2020-26009-000026</t>
  </si>
  <si>
    <t>Cinematheque Centre Albay</t>
  </si>
  <si>
    <t>2020-26009-000034</t>
  </si>
  <si>
    <t>Cinematheque Centre Angono</t>
  </si>
  <si>
    <t>2020-26009-000024</t>
  </si>
  <si>
    <t>Cinematheque Centre Baguio</t>
  </si>
  <si>
    <t>2020-26009-000016</t>
  </si>
  <si>
    <t>Cinematheque Centre Basco</t>
  </si>
  <si>
    <t>2020-26009-000020</t>
  </si>
  <si>
    <t>Cinematheque Centre Burauen</t>
  </si>
  <si>
    <t>2020-26009-000021</t>
  </si>
  <si>
    <t>Cinematheque Centre Isabela</t>
  </si>
  <si>
    <t>2020-26009-000015</t>
  </si>
  <si>
    <t>Cinematheque Centre Laoag</t>
  </si>
  <si>
    <t>2020-26009-000022</t>
  </si>
  <si>
    <t>Cinematheque Centre Lapu-lapu</t>
  </si>
  <si>
    <t>2020-26009-000023</t>
  </si>
  <si>
    <t>Cinematheque Centre Lipa</t>
  </si>
  <si>
    <t>2020-26009-000027</t>
  </si>
  <si>
    <t>Cinematheque Centre Manolo Fortrich</t>
  </si>
  <si>
    <t>2020-26009-000030</t>
  </si>
  <si>
    <t>Cinematheque Centre Pangasinan</t>
  </si>
  <si>
    <t>2020-26009-000032</t>
  </si>
  <si>
    <t>Cinematheque Centre Puerto Prinsesa</t>
  </si>
  <si>
    <t>2019-2018</t>
  </si>
  <si>
    <t>2020-26009-000004</t>
  </si>
  <si>
    <t>Cinematheque Centre Quezon City</t>
  </si>
  <si>
    <t>2020-26009-000009</t>
  </si>
  <si>
    <t>Cinematheque Centre San Jose de Buenavista, Antique</t>
  </si>
  <si>
    <t>2020-26009-000013</t>
  </si>
  <si>
    <t>Cinematheque Centre Tagbilaran, Bohol</t>
  </si>
  <si>
    <t>2020-26009-000019</t>
  </si>
  <si>
    <t>Cinematheque Centre Tarlac</t>
  </si>
  <si>
    <t>2020-26009-000011</t>
  </si>
  <si>
    <t>Cinematheque Naga</t>
  </si>
  <si>
    <t>2020-26009-000002</t>
  </si>
  <si>
    <t>Office for the FDCP</t>
  </si>
  <si>
    <t>2020-26009-000008</t>
  </si>
  <si>
    <t>Intramuros Film Archive and National Heritage Museum</t>
  </si>
  <si>
    <t>Archive Vault and Heritage Museum</t>
  </si>
  <si>
    <t>2020-26009-000006</t>
  </si>
  <si>
    <t>Open Doors</t>
  </si>
  <si>
    <t>Produced Filipino Films</t>
  </si>
  <si>
    <t>2020-26009-000007</t>
  </si>
  <si>
    <t>Pista ng Pelikulang Pilipino</t>
  </si>
  <si>
    <t>Nation-wide Film Festival</t>
  </si>
  <si>
    <t>2020-26009-000017</t>
  </si>
  <si>
    <t>Sandaan</t>
  </si>
  <si>
    <t>Events in celebration of 100 years of Philippine Cinema</t>
  </si>
  <si>
    <t>2020-26009-000003</t>
  </si>
  <si>
    <t>Sinesaysay Film Lab and Showcase</t>
  </si>
  <si>
    <t>Produced documentary films promoting Philippine History and Culture</t>
  </si>
  <si>
    <t>2020-26009-000018</t>
  </si>
  <si>
    <t>Stories Beyond Borders</t>
  </si>
  <si>
    <t>International Event and Film Festival</t>
  </si>
  <si>
    <t>2020-08010-000028</t>
  </si>
  <si>
    <t>Construction of a Multi-purpose Performing Theater - Sta. Maria Campus</t>
  </si>
  <si>
    <t>a functional space, well suited to medium-scale events and performances accommodating a large number of persons.  also ideal for conferences, lectures and films</t>
  </si>
  <si>
    <t>2020-08010-000035</t>
  </si>
  <si>
    <t>Construction of Outdoor Pavilion and Cultural Center</t>
  </si>
  <si>
    <t>an outdoor structure which offers sufficient floor area to accommodate several hundred attendees and  designed to hold a gathering, where individuals and groups gather to promote and share common interests</t>
  </si>
  <si>
    <t>2020-08062-000037</t>
  </si>
  <si>
    <t>Construction of Models on Cultural Preservation and Resilient Indigenous Communities - Main Tiwi Campus</t>
  </si>
  <si>
    <t>Iloilo State College of Fisheries</t>
  </si>
  <si>
    <t>Constructed Models on cultural preservation</t>
  </si>
  <si>
    <t>2020-08011-000048</t>
  </si>
  <si>
    <t>REHABILITATION OF TEATRO ILOCANDIA</t>
  </si>
  <si>
    <t>Mariano Marcos State University</t>
  </si>
  <si>
    <t>Rehabilitated Teatro Ilocandia</t>
  </si>
  <si>
    <t>2020-08043-000025</t>
  </si>
  <si>
    <t>MSC Theater and Function Hall</t>
  </si>
  <si>
    <t>Marinduque State College</t>
  </si>
  <si>
    <t>Completed one-storey theater and function hall</t>
  </si>
  <si>
    <t>2020-08020-000010</t>
  </si>
  <si>
    <t>Construction of Heritage Center - Bontoc</t>
  </si>
  <si>
    <t>Mountain Province State University</t>
  </si>
  <si>
    <t>Completed heritage museum.</t>
  </si>
  <si>
    <t>2020-08111-000002</t>
  </si>
  <si>
    <t>Construction of Integrated Center for Traditional Knowledge and Cultural Resource Conservation in Samalan Sulu Archipelago (IKRA)</t>
  </si>
  <si>
    <t>MSU-Tawi-Tawi College of Technology and Oceanography</t>
  </si>
  <si>
    <t>Building of Integrated Center for Traditional Knowledge and Cultural Resource Conservation in Samalan Sulu Archipelago (IKRA)</t>
  </si>
  <si>
    <t>2020-19008-000001</t>
  </si>
  <si>
    <t>Promotion of S&amp;T achievements through the operation and maintenance of the Philippine Science Heritage Center</t>
  </si>
  <si>
    <t>National Academy of Science and Technology</t>
  </si>
  <si>
    <t>Output Indicator:_x000D_
Number of  recognition, advisory,  scientific linkages and PSHC- related activities conducted</t>
  </si>
  <si>
    <t>2020-19008-000002</t>
  </si>
  <si>
    <t>Renovation of the Philippine Science Heritage Center</t>
  </si>
  <si>
    <t>The renovation of the PSHC will focus on engaging young minds in an attractive, sustainable, experience-based and ever-challenging physical environment in order to achieve a relevant, current, and world class facility for the Center.</t>
  </si>
  <si>
    <t>2020-26020-000005</t>
  </si>
  <si>
    <t>Estblishment of Local Community Archives</t>
  </si>
  <si>
    <t>2 seminars conducted and 2 technical assistance</t>
  </si>
  <si>
    <t>2020-26020-000001</t>
  </si>
  <si>
    <t>Expanded Accelerated Spanish Language Program</t>
  </si>
  <si>
    <t>1.	Employees proficient on the Spanish language_x000D_
2.	Increased number/percentage of catalogued SDS records _x000D_
3.	Increased number of SDS records that can be easily accessible to NAP clients _x000D_
4.	Better appreciation of the SDS collection_x000D_
5.	Increased chances of eligibility to trainings conducted/hosted by Spanish-speaking countries.</t>
  </si>
  <si>
    <t>2011-2022</t>
  </si>
  <si>
    <t>2020-26020-000008</t>
  </si>
  <si>
    <t>Expansion of Records Center Thru the Establishment of Records Storage Facilities</t>
  </si>
  <si>
    <t>Records Center Building Established</t>
  </si>
  <si>
    <t>Region I, Region III, NCR, Region IVA</t>
  </si>
  <si>
    <t>2020-26020-000010</t>
  </si>
  <si>
    <t>Renovation and Construction of NAP Headquarters Building</t>
  </si>
  <si>
    <t>Newly refurbished and constructed buildings</t>
  </si>
  <si>
    <t>2020-26017-000001</t>
  </si>
  <si>
    <t>Artistic Competition</t>
  </si>
  <si>
    <t>National Commission for Culture and the Arts</t>
  </si>
  <si>
    <t>Number of culture and arts competitions conducted._x000D_
Number of beneficiaries awarded.</t>
  </si>
  <si>
    <t>2020-26017-000002</t>
  </si>
  <si>
    <t>Audience Development and Cultural Awareness Program</t>
  </si>
  <si>
    <t>Number of audience reached thru direct audience (viewers, participants in the workshops, performers, etc.) and indirect audience (quad media such as TV, radio and news prints)</t>
  </si>
  <si>
    <t>2020-26017-000003</t>
  </si>
  <si>
    <t>Awards and Recognitions</t>
  </si>
  <si>
    <t>Number of artists (group/ individuals) and cultural workers recognized</t>
  </si>
  <si>
    <t>2020-26017-000004</t>
  </si>
  <si>
    <t>Capability Building</t>
  </si>
  <si>
    <t>Number of workshops on different art forms_x000D_
Number of training's for teachers and art educators in the field of culture and arts</t>
  </si>
  <si>
    <t>2020-26017-000005</t>
  </si>
  <si>
    <t>Conservation of Built Heritage and Archeological Sites</t>
  </si>
  <si>
    <t>Number of built heritage and archeological sites safeguarded</t>
  </si>
  <si>
    <t>2020-26017-000021</t>
  </si>
  <si>
    <t>Creation/ Enhancement of Local Culture and Arts Council</t>
  </si>
  <si>
    <t>1. Local culture and arts councils created and institutionalized at the LGU._x000D_
2. Develop plans and programs of the council._x000D_
3. Budget for cultural activities included in the LGU plans.</t>
  </si>
  <si>
    <t>2020-26017-000006</t>
  </si>
  <si>
    <t>Cultural Exchange Agreements with Other Country</t>
  </si>
  <si>
    <t>Number of cultural exchange agreement activities conducted and number of cultural agreements with other countries</t>
  </si>
  <si>
    <t>2020-26017-000007</t>
  </si>
  <si>
    <t>Cultural Festivals</t>
  </si>
  <si>
    <t>Cultural Festivals Conducted</t>
  </si>
  <si>
    <t>2020-26017-000019</t>
  </si>
  <si>
    <t>Cultural Mapping</t>
  </si>
  <si>
    <t>The principal output of a cultural mapping activity is a local culture profile. Cultural mapping is an on-going process. Many of its benefits can only be achieved through sustained efforts to update the cultural data and to compare it over time, which requires continued resources and on-going partnerships.</t>
  </si>
  <si>
    <t>2020-26017-000008</t>
  </si>
  <si>
    <t>Cultural/Creative Industries</t>
  </si>
  <si>
    <t>Number of projects with the cultural agencies and LGUs</t>
  </si>
  <si>
    <t>2020-26017-000009</t>
  </si>
  <si>
    <t>Culture and Arts Exhibits</t>
  </si>
  <si>
    <t>Number of exhibits mounted_x000D_
Number of visitors</t>
  </si>
  <si>
    <t>2020-26017-000010</t>
  </si>
  <si>
    <t>Culture and Arts Research and Documentation Projects</t>
  </si>
  <si>
    <t>Number of researches produced in various areas of the Philippine culture and arts</t>
  </si>
  <si>
    <t>2020-26017-000023</t>
  </si>
  <si>
    <t>Establishment of Sentro Rizal</t>
  </si>
  <si>
    <t>Number of Sentro Rizal established</t>
  </si>
  <si>
    <t>2020-26017-000011</t>
  </si>
  <si>
    <t>Inculcating Values for the common good</t>
  </si>
  <si>
    <t>1.	Research on clarifying Filipino values_x000D_
2.	Radio and TV programs_x000D_
3.	Integration of corpus values curriculum to all year levels of (k to 12); technical, vocational,  and higher education_x000D_
4.	IEC Materials produced_x000D_
5.	Filipino Values Programs/projects/activites implemented in all National and Local Government Offices</t>
  </si>
  <si>
    <t>2020-26017-000012</t>
  </si>
  <si>
    <t>Inter-agency Projects</t>
  </si>
  <si>
    <t>Number of cultural agencies and NGAs' projects supported</t>
  </si>
  <si>
    <t>2020-26017-000013</t>
  </si>
  <si>
    <t>Media Culture and Values Enhancements Projects</t>
  </si>
  <si>
    <t>Number of radio and TV programs produced on culture, arts, and values</t>
  </si>
  <si>
    <t>2020-26017-000014</t>
  </si>
  <si>
    <t>Publications</t>
  </si>
  <si>
    <t>Number of culture and arts publication produced</t>
  </si>
  <si>
    <t>2020-26017-000022</t>
  </si>
  <si>
    <t>Region VII Cultural Hub</t>
  </si>
  <si>
    <t>The Region VII Cultural Hub is an open and public cultural complex of programs and structures, showcasing the best of the region's artistic and cultural resources, specifically from Bohol, Cebu, Negros Oriental, and Siquijor, located in a strategic site in the Province of Bohol, symbolizing and exemplifying various dimensions and manifestations of the cultural and artistic Cultural Genius of Visayan heritage and contemporary creations. It will also display and exhibit for the Visayan public non-Visayan artistic resources from other parts of the country to provide deepened and informed appreciation of the range and diversity of Filipino creativity.</t>
  </si>
  <si>
    <t>2020-26017-000015</t>
  </si>
  <si>
    <t>Rehabilitation and Conservation of the Manila Metropolitan Theater (MET)</t>
  </si>
  <si>
    <t>Metropolitan Theater conserved/ restored</t>
  </si>
  <si>
    <t>2020-26017-000016</t>
  </si>
  <si>
    <t>Review and Development of Cultural Policies and Legislative Agenda Projects</t>
  </si>
  <si>
    <t>number of culture and arts policies formulated_x000D_
number of position papers prepared and submitted to congress and OP</t>
  </si>
  <si>
    <t>2020-26017-000017</t>
  </si>
  <si>
    <t>Sentro Rizal: Knowledge Development Center and Cultural Hubs</t>
  </si>
  <si>
    <t>Number of regions with FS and DES for cultural centers/hubs for cultural exchange activities and other of the community (KDCs, SLTs and ISLTs.)</t>
  </si>
  <si>
    <t>Region V, Region VII, Region X</t>
  </si>
  <si>
    <t>2020-26017-000020</t>
  </si>
  <si>
    <t>Support to National Events</t>
  </si>
  <si>
    <t>Number of National events activities supported</t>
  </si>
  <si>
    <t>2020-26017-000018</t>
  </si>
  <si>
    <t>Technical Assistance</t>
  </si>
  <si>
    <t>Number of technical assistance conducted for arts, heritage, and cultural communities</t>
  </si>
  <si>
    <t>2020-26021-000013</t>
  </si>
  <si>
    <t>Capital Outlay Components of the National Commission on Indigenous Peoples' Information Systems Strategic Plan (NCIP - ISSP)</t>
  </si>
  <si>
    <t>National Commission on Indigenous Peoples</t>
  </si>
  <si>
    <t>Indigenous Peoples Information Management System (IPIMS)</t>
  </si>
  <si>
    <t>2020-26021-000009</t>
  </si>
  <si>
    <t>Construction of Indigenous Peoples Cultural Center and Multi-Purpose Buildings (Government Buildings)</t>
  </si>
  <si>
    <t>4 Floors Region 12 Indigenous Peoples Multi-Purpose Building_x000D_
Center of Good Governance,  Tribal Hall, Seafood Drier, Turmeric Production Building,3  Potable Water Systems (3.5M), Rice and Corn Mill with Solar Drier, Handicraft and Nipa Making Center, Abaca Production with Post Harvest Facility, Pre and Post Harvest Facilities, SIKAT Building, 2 Day Care Centers, K-12 School Building,, education-related buildings,  Museums and School of Living Tradition</t>
  </si>
  <si>
    <t>2020-26021-000002</t>
  </si>
  <si>
    <t>Culturally-Appropriate/Responsive and Gender Sensitive Socio-Economic and Ecology Development and Protection Services</t>
  </si>
  <si>
    <t>84 projects/activities implemented_x000D_
25,200 IP beneficiaries</t>
  </si>
  <si>
    <t>2020-26021-000004</t>
  </si>
  <si>
    <t>Gender and Rights-Based Services</t>
  </si>
  <si>
    <t>12 projects/activities implemented</t>
  </si>
  <si>
    <t>2020-26021-000003</t>
  </si>
  <si>
    <t>IP Culture Services</t>
  </si>
  <si>
    <t>22 projects/activities implemented_x000D_
2,201 IP beneficiaries</t>
  </si>
  <si>
    <t>2020-26021-000005</t>
  </si>
  <si>
    <t>IP Rights and Advocacy and Monitoring of Treaty Obligations</t>
  </si>
  <si>
    <t>25 projects/activities implemented</t>
  </si>
  <si>
    <t>2020-26021-000006</t>
  </si>
  <si>
    <t>Legal Services</t>
  </si>
  <si>
    <t>5 projects/activities implemented_x000D_
90% legal assistance extended within the prescribed time frame.</t>
  </si>
  <si>
    <t>2020-26021-000001</t>
  </si>
  <si>
    <t>Philippine Indigenous Peoples Ethnographies</t>
  </si>
  <si>
    <t>1.  Census of IP Population and Housing determined in coordination with PSA_x000D_
2.  Ethnography of all IP groups produced_x000D_
3.  Socio-economic conditions of IP Groups determined_x000D_
4.  Ancestral domains/lands delineated and titled _x000D_
5.  ADSDPP,  IPRAP, and IPMAP formulated_x000D_
6. IP Information System with inter-active database established</t>
  </si>
  <si>
    <t>2020-26022-000003</t>
  </si>
  <si>
    <t>2018 Hajj Operations</t>
  </si>
  <si>
    <t>Successful and Hassle-free Hajj for Muslim Filipino pilgrims</t>
  </si>
  <si>
    <t>2020-26022-000004</t>
  </si>
  <si>
    <t>A credible and responsive Muslim registry (Development and Maintenance of a register of Muslim Filipinos)</t>
  </si>
  <si>
    <t>A register of Muslim Filipinos</t>
  </si>
  <si>
    <t>2020-26022-000005</t>
  </si>
  <si>
    <t>Annual Qur'an Reading Competition</t>
  </si>
  <si>
    <t>Quality Qur'an readers representing the Philippines in various international Qur'an reading competitions.</t>
  </si>
  <si>
    <t>2020-26022-000002</t>
  </si>
  <si>
    <t>Halal and Islamic Finance Development Program</t>
  </si>
  <si>
    <t>Muslim entrepreneurs in the targeted locations becoming suppliers of domestic and export Halal products and services</t>
  </si>
  <si>
    <t>2020-26022-000006</t>
  </si>
  <si>
    <t>Observance and Celebration of Muslim Holidays</t>
  </si>
  <si>
    <t>Increased awareness of the general public regarding Islamic culture, and also in support of the multiculturalism of the country.</t>
  </si>
  <si>
    <t>2020-26022-000008</t>
  </si>
  <si>
    <t>QUR'AN MEMORIZATION AUDITION REGIONAL QUR-AN MEMORIZATION COMPETITION NATIONAL QUR-AN MEMORIZATION COMPETITION INTERNATIONAL QUR-AN MEMORIZATION COMPETITION</t>
  </si>
  <si>
    <t>Preservation of Islamic culture_x000D_
To gather Muslim Filipino representative who shall represent the country in different international contests abroad.</t>
  </si>
  <si>
    <t>2020-26022-000010</t>
  </si>
  <si>
    <t>Writing of Textbooks for Traditional Madaris: Elementary Level</t>
  </si>
  <si>
    <t>a. Unified curriculum for traditional Madaris in the country. _x000D_
b. Common textbooks to be used by traditional Madaris in the country._x000D_
c. Counter-narrative to the belief that some Madaris are breeding ground for extremism.</t>
  </si>
  <si>
    <t>2020-26018-000032</t>
  </si>
  <si>
    <t>122nd Independence Day</t>
  </si>
  <si>
    <t>National Historical Commission of the Philippines</t>
  </si>
  <si>
    <t>Greater awareness of historical events and appreciation of cultural heritage.</t>
  </si>
  <si>
    <t>2020-26018-000027</t>
  </si>
  <si>
    <t>150th birth anniversary of Emilio Aguinaldo</t>
  </si>
  <si>
    <t>Citizens informed of their history and cultural heritage.</t>
  </si>
  <si>
    <t>2020-26018-000031</t>
  </si>
  <si>
    <t>150th birth anniversary of Macario Sakay</t>
  </si>
  <si>
    <t>2020-26018-000028</t>
  </si>
  <si>
    <t>500th anniversary of Ferdinand Magellan's Voyage</t>
  </si>
  <si>
    <t>2020-26018-000030</t>
  </si>
  <si>
    <t>Anniversary of People Power Revolution</t>
  </si>
  <si>
    <t>2020-26018-000029</t>
  </si>
  <si>
    <t>Commemorating the 75th Anniversary of the End of World War II in the Philippines</t>
  </si>
  <si>
    <t>2020-26018-000002</t>
  </si>
  <si>
    <t>Commemoration of milestone events</t>
  </si>
  <si>
    <t>2020-26018-000009</t>
  </si>
  <si>
    <t>Conservation of EDSA People Power Monument Complex</t>
  </si>
  <si>
    <t>Restored structure with cultural value</t>
  </si>
  <si>
    <t>2020-26018-000012</t>
  </si>
  <si>
    <t>Conservation of Manila Central Post Office Historical Landmark (PHL Complex)</t>
  </si>
  <si>
    <t>Conserved heritage structure</t>
  </si>
  <si>
    <t>2020-26018-000011</t>
  </si>
  <si>
    <t>Conservation of Old Loay Municipal Hall</t>
  </si>
  <si>
    <t>Restored heritage structure</t>
  </si>
  <si>
    <t>2020-26018-000023</t>
  </si>
  <si>
    <t>Curatorial development of the Sorsogon Old Provincial Jail</t>
  </si>
  <si>
    <t>Adaptively reused heritage structure as a museum that will showcase the province's rich history.</t>
  </si>
  <si>
    <t>2020-26018-000005</t>
  </si>
  <si>
    <t>Restoration and adaptive reuse of Old Presidencia in Butuan</t>
  </si>
  <si>
    <t>Restored and adaptively reused heritage structure</t>
  </si>
  <si>
    <t>2020-2025</t>
  </si>
  <si>
    <t>2020-26018-000003</t>
  </si>
  <si>
    <t>Restoration and conservation of heritage structures, objects and churches</t>
  </si>
  <si>
    <t>Restored and conserved heritage structures, objects and churches.</t>
  </si>
  <si>
    <t>2020-26018-000007</t>
  </si>
  <si>
    <t>Restoration of  Cebu monuments</t>
  </si>
  <si>
    <t>Restored heritage structures</t>
  </si>
  <si>
    <t>2020-1992</t>
  </si>
  <si>
    <t>2020-26018-000033</t>
  </si>
  <si>
    <t>Restoration of Archdiocesan Museum of Cebu</t>
  </si>
  <si>
    <t>2020-26018-000010</t>
  </si>
  <si>
    <t>Restoration of Barasoain Church Historical Landmark</t>
  </si>
  <si>
    <t>2020-26018-000024</t>
  </si>
  <si>
    <t>Restoration of Bulusan Watch Tower</t>
  </si>
  <si>
    <t>2020-26018-000017</t>
  </si>
  <si>
    <t>Restoration of Cabugao Church</t>
  </si>
  <si>
    <t>2020-26018-000018</t>
  </si>
  <si>
    <t>Restoration of Lazareto de Mariveles ruins</t>
  </si>
  <si>
    <t>2020-26018-000014</t>
  </si>
  <si>
    <t>Restoration of Leon Church</t>
  </si>
  <si>
    <t>2020-26018-000021</t>
  </si>
  <si>
    <t>Restoration of Majayjay Church</t>
  </si>
  <si>
    <t>2020-26018-000020</t>
  </si>
  <si>
    <t>Restoration of Malaueg Church</t>
  </si>
  <si>
    <t>2021-2004</t>
  </si>
  <si>
    <t>2020-26018-000019</t>
  </si>
  <si>
    <t>Restoration of Miag-ao Church World Heritage Site</t>
  </si>
  <si>
    <t>2020-26018-000025</t>
  </si>
  <si>
    <t>Restoration of Morong Church</t>
  </si>
  <si>
    <t>2020-26018-000004</t>
  </si>
  <si>
    <t>Restoration of Paoay Church World Heritage Site (Phase 2)</t>
  </si>
  <si>
    <t>Restored heritage structure and world heritage site</t>
  </si>
  <si>
    <t>2020-26018-000016</t>
  </si>
  <si>
    <t>Restoration of Sarrat Church complex</t>
  </si>
  <si>
    <t>2020-26018-000008</t>
  </si>
  <si>
    <t>Restoration of Sta. Maria Church World Heritage Site</t>
  </si>
  <si>
    <t>2020-26018-000013</t>
  </si>
  <si>
    <t>Restoration of the Old National Sewerage and Waterworks Authority Building</t>
  </si>
  <si>
    <t>2020-26018-000022</t>
  </si>
  <si>
    <t>Restoration of Tumauini Church</t>
  </si>
  <si>
    <t>2020-26018-000006</t>
  </si>
  <si>
    <t>Site development of the Lapu-Lapu Shrine in Cebu</t>
  </si>
  <si>
    <t>2020-21003-000001</t>
  </si>
  <si>
    <t>Improvement of Open Air Auditorium</t>
  </si>
  <si>
    <t>Improvement of the 243 sq.m. back stage structure and the repainting of the 2500 sq.m. canopy structures.</t>
  </si>
  <si>
    <t>2020-21003-000028</t>
  </si>
  <si>
    <t>Improvement of Roads and Paths at Western Section, Rizal Park.</t>
  </si>
  <si>
    <t>5,622 sq.m. 3 meter sidewalk (stamped concrete finish), 4,606 sq.m. driveways with rotundas to Manila Ocean Park (concrete finish).</t>
  </si>
  <si>
    <t>2020-21003-000026</t>
  </si>
  <si>
    <t>Paco Park Conservation</t>
  </si>
  <si>
    <t>Retrofit Conserve 1732 sq.m of walls</t>
  </si>
  <si>
    <t>2020-21003-000029</t>
  </si>
  <si>
    <t>Park Redevelopment of the Chinese Garden and Landscaping</t>
  </si>
  <si>
    <t>8,328 sq.m. of landscaped area, 2,557 sq.m. of stamped concrete finish walkways, 350 sq.m. trellisses, 14 benches, 768 sq.m. entry area (Natural Stone), 1,760 sq.m. lagoon improvement, 136 sq.m. entrance water feature.</t>
  </si>
  <si>
    <t>2020-19009-000004</t>
  </si>
  <si>
    <t>Inclusive Nation-Building - ATIN (Ang Tinig Natin)</t>
  </si>
  <si>
    <t>National Research Council of the Philippines</t>
  </si>
  <si>
    <t>Policy recommendations, Intellectual Properties (IPs), publications in research journals, policy briefs, linkages and collaborations, Data collection on social phenomena, Documentation of indigenous knowledge, Education, National Security and sovereignty, arts, history and culture, ASEAN Programs</t>
  </si>
  <si>
    <t>Region III, Region VII, CAR, NCR, Region IVA</t>
  </si>
  <si>
    <t>2020-19009-000009</t>
  </si>
  <si>
    <t>Inclusive Nation-Building - ATIN (Ang Tinig Natin) EXPANSION</t>
  </si>
  <si>
    <t>Policy recommendations, publications, policy briefs, Intellectual Properties (IPs), collaborations, paper presentations in local and international conference, publications in research journals.</t>
  </si>
  <si>
    <t>2020-08072-000021</t>
  </si>
  <si>
    <t>Construction of Bais Campus Sports Complex</t>
  </si>
  <si>
    <t>Negros Oriental State University</t>
  </si>
  <si>
    <t>NORSU Bais Campus Sports Complex</t>
  </si>
  <si>
    <t>2020-08056-000015</t>
  </si>
  <si>
    <t>Culture and Arts Center and Natural History Museum - Goa</t>
  </si>
  <si>
    <t>Partido State University</t>
  </si>
  <si>
    <t>Culture and Arts Center building</t>
  </si>
  <si>
    <t>2016-2019</t>
  </si>
  <si>
    <t>2020-08056-000049</t>
  </si>
  <si>
    <t>Promotion of Partido Culture and Empowerment of Indigenous Communities</t>
  </si>
  <si>
    <t>The outputs and outcomes expected from this project will include the build-up of knowledge on Partido Culture; the transformation of these knowledge into visual and artistic performances that will be showcased in festivals, and cultural shows;  the heightening of the level of awareness on Partido identity and culture by the people; the development of policies and programs that promote the welfare of indigenous communities in LGUs; the development of scholarly materials for integration of Partido traditional knowledge and oral history in  basic education curriculum; the development of cadre of researchers and scholars on Partido culture; the operation of Museo Partido as an instructional innovation and as a cultural landmark and tourism destination in Bicol region; and the production of professionals and graduates in the future with strong advocacy for the promotion of Philippine Culture and indigenous communities as critical ingredient in promoting sustainable development.</t>
  </si>
  <si>
    <t>2020-19011-000071</t>
  </si>
  <si>
    <t>Practices of Entomophagy and Entomotherapy of Manobo Dulangan, Teduray and Tboli Ethnolinguistic Groups in Sultan Kudarat and South Cotabato, Mindanao, Philippines</t>
  </si>
  <si>
    <t>Year 1_x000D_
ethno-entomological data_x000D_
Partnership with the three tribal groups_x000D_
_x000D_
Year 2_x000D_
IEC Materials on the IKS in the use of insects for food and medicine_x000D_
Research paper and brochure_x000D_
1 patent on tribe’s knowledge particularly on the preparation of insect for food and medicine_x000D_
Documented list of insects for food and medicine used by the Manobos, T’durays and T’bolis_x000D_
Information dissemination/awareness on the potential of insects as source of food and medicine through LGUs_x000D_
1 policy recommendation on the protection and conservation of the three IP sites</t>
  </si>
  <si>
    <t>2020-17005-000012</t>
  </si>
  <si>
    <t>Establishment of New Military Shrines</t>
  </si>
  <si>
    <t>7 Master / Site Development Plans</t>
  </si>
  <si>
    <t>Region I, Region VII, Region VIII, Region X, Region XI, Region XIII</t>
  </si>
  <si>
    <t>2020-17005-000001</t>
  </si>
  <si>
    <t>Implementation of the Libingan ng mga Bayani (LNMB) Comprehensive Master Development Plan</t>
  </si>
  <si>
    <t>1. Make the LNMB more visible by establishing place-markers and monuments; _x000D_
2. Maximum utilization of Main Zone as burial grounds;_x000D_
3. Segregation of burial grounds for civilian and military personnel to help reduce clutter and congestion in area immediately surrounding the Tomb of the Unknown Soldiers (TUKS);_x000D_
4. Develop the Northeast and South Zones of the LNMB to become Fund Generation Areas;_x000D_
5. Creation of a new principal or primary axis along the east-west alignment, which shall provide for a structured and coherent plan; while the current main axis connecting TUKS with Heroes Memorial Gate to become a secondary axis; _x000D_
6.The high land elevation on the eastern Section shall be the prime or premier burial grounds;_x000D_
7. Administration shall be relocated to the western section where most of the activities of LNMB will be in the future;_x000D_
8. Administration Building shall be the focal point of the development of the western portion of the LNMB; _x000D_
9. Administrative Support and Operations to be located near the Utility Zone (Manila Water STP) and away from high visibility areas;_x000D_
10. All zones of LNMB shall all be linked together;_x000D_
11. Existing transport terminal at southwest edge shall be retained for convenience of family members of our fallen heroes who commute to LNMB;_x000D_
12. Cover up RALS</t>
  </si>
  <si>
    <t>2018-2023</t>
  </si>
  <si>
    <t>2020-17005-000010</t>
  </si>
  <si>
    <t>Rehabilitation and Development of the Balete Pass National Shrine</t>
  </si>
  <si>
    <t>Master Development Plan</t>
  </si>
  <si>
    <t>2020-17005-000005</t>
  </si>
  <si>
    <t>Rehabilitation and Improvement of Capas National Shrine</t>
  </si>
  <si>
    <t>1. Improvement of the ceremonial plaza;_x000D_
2. Construction of a replica of the POW camp, library and museum;_x000D_
3. Installation of a general water system for especially for the mini forest representing the 31,000 Filipinos who died in Capas; and,_x000D_
4. Construction of a visitor's center and an administration building;_x000D_
5. Rehabilitation of the obelisk; and, _x000D_
6.  Construction of a perimeter fence to secure the facilities</t>
  </si>
  <si>
    <t>2020-17005-000007</t>
  </si>
  <si>
    <t>Rehabilitation and Improvement of Kiangan National Shrine</t>
  </si>
  <si>
    <t>Restored perimeter fence; Repaired Administration Bldg.; Repaired Bantayog Monument; Repaired Public Comfort Room and Waterline; Expanded Guest House; New Ceremonial Stage; New Pavilion Building; Street and perimeter lighting; and, Victory Trail.</t>
  </si>
  <si>
    <t>2020-17005-000009</t>
  </si>
  <si>
    <t>Rehabilitation and Improvement of Ricarte National Shrine</t>
  </si>
  <si>
    <t>Renovation of Museum, library and admin building. Improvement of shrine.</t>
  </si>
  <si>
    <t>2020-17005-000008</t>
  </si>
  <si>
    <t>Rehabilitation and Improvement of USAFIP-NL National Shrine</t>
  </si>
  <si>
    <t>Improvement of Shrine marker; Water System; Admin Building, Public Comfort Rooms; and, Landscaping</t>
  </si>
  <si>
    <t>2020-17005-000004</t>
  </si>
  <si>
    <t>Retrofitting of the Memorial Cross of the Dambana ng Kagitingan, Mt Samat Shrine</t>
  </si>
  <si>
    <t>Rehabilitation / retrofitting of Ceremonial Cross and Colonnade</t>
  </si>
  <si>
    <t>2020-08025-000006</t>
  </si>
  <si>
    <t>Construction of Indigenous People's Cultural Building (Diffun Campus)</t>
  </si>
  <si>
    <t>Quirino State University</t>
  </si>
  <si>
    <t>Two-storey building with an area of 640.00 sq.m.</t>
  </si>
  <si>
    <t>2020-08025-000041</t>
  </si>
  <si>
    <t>Construction of Sports Complex (Maddela Campus)</t>
  </si>
  <si>
    <t>Sports complex  with 400m track oval, basketball field and volleyball field.</t>
  </si>
  <si>
    <t>2020-08014-000010</t>
  </si>
  <si>
    <t>Construction of University Museum</t>
  </si>
  <si>
    <t>University of Northern Philippines</t>
  </si>
  <si>
    <t>100% of Phase I or Phase I completed</t>
  </si>
  <si>
    <t>2020-08099-000061</t>
  </si>
  <si>
    <t>Cultural programs and activities</t>
  </si>
  <si>
    <t>University of Southeastern Philippines</t>
  </si>
  <si>
    <t>Conducted cultural programs and activities</t>
  </si>
  <si>
    <t>2020-08103-000016</t>
  </si>
  <si>
    <t>Research on Local Indigenous Cultures, Traditions and Literatures</t>
  </si>
  <si>
    <t>University of Southern Mindanao</t>
  </si>
  <si>
    <t>1 research program</t>
  </si>
  <si>
    <t>Updated 2017-2022 Public Investment Program (PIP) as Input to Fiscal Year 2020 Budget Preparation (as of April 12, 2019)*
Chapter 7: Promoting Philippine Culture and Values**</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</si>
  <si>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</si>
  <si>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PIP Code</t>
  </si>
  <si>
    <t>**As confirmed by  Social Development Committee on January 14, 2019 by ad referendum.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</si>
</sst>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2">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3" fillId="0" borderId="1" xfId="0" applyFont="1" applyFill="1" applyBorder="1" applyAlignment="1">
      <alignment vertical="top"/>
    </xf>
    <xf numFmtId="0" fontId="3" fillId="0" borderId="1" xfId="0" applyFont="1" applyFill="1" applyBorder="1" applyAlignment="1">
      <alignment vertical="top" wrapText="1"/>
    </xf>
    <xf numFmtId="0" fontId="3" fillId="0" borderId="1" xfId="0" applyFont="1" applyFill="1" applyBorder="1" applyAlignment="1">
      <alignment horizontal="center" vertical="top"/>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159"/>
  <sheetViews>
    <sheetView tabSelected="1" view="pageLayout" topLeftCell="A147" zoomScale="55" zoomScaleNormal="70" zoomScaleSheetLayoutView="40" zoomScalePageLayoutView="55" workbookViewId="0">
      <selection activeCell="A158" sqref="A158"/>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7"/>
  </cols>
  <sheetData>
    <row r="1" spans="1:17" ht="42.75" customHeight="1" x14ac:dyDescent="0.25">
      <c r="A1" s="20" t="s">
        <v>520</v>
      </c>
      <c r="B1" s="21"/>
      <c r="C1" s="21"/>
      <c r="D1" s="21"/>
      <c r="E1" s="21"/>
      <c r="F1" s="21"/>
      <c r="G1" s="21"/>
      <c r="H1" s="21"/>
      <c r="I1" s="21"/>
      <c r="J1" s="21"/>
      <c r="K1" s="21"/>
      <c r="L1" s="21"/>
      <c r="M1" s="21"/>
      <c r="N1" s="21"/>
      <c r="O1" s="21"/>
      <c r="P1" s="21"/>
      <c r="Q1" s="21"/>
    </row>
    <row r="2" spans="1:17" ht="15" customHeight="1" x14ac:dyDescent="0.25">
      <c r="A2" s="19" t="s">
        <v>0</v>
      </c>
      <c r="B2" s="19" t="s">
        <v>522</v>
      </c>
      <c r="C2" s="19" t="s">
        <v>1</v>
      </c>
      <c r="D2" s="19" t="s">
        <v>2</v>
      </c>
      <c r="E2" s="19" t="s">
        <v>3</v>
      </c>
      <c r="F2" s="19" t="s">
        <v>4</v>
      </c>
      <c r="G2" s="19" t="s">
        <v>5</v>
      </c>
      <c r="H2" s="19" t="s">
        <v>6</v>
      </c>
      <c r="I2" s="19" t="s">
        <v>7</v>
      </c>
      <c r="J2" s="18" t="s">
        <v>8</v>
      </c>
      <c r="K2" s="19" t="s">
        <v>9</v>
      </c>
      <c r="L2" s="19"/>
      <c r="M2" s="19"/>
      <c r="N2" s="19"/>
      <c r="O2" s="19"/>
      <c r="P2" s="19"/>
      <c r="Q2" s="19"/>
    </row>
    <row r="3" spans="1:17" ht="15" customHeight="1" x14ac:dyDescent="0.25">
      <c r="A3" s="19"/>
      <c r="B3" s="19"/>
      <c r="C3" s="19"/>
      <c r="D3" s="19"/>
      <c r="E3" s="19"/>
      <c r="F3" s="19"/>
      <c r="G3" s="19"/>
      <c r="H3" s="19"/>
      <c r="I3" s="19"/>
      <c r="J3" s="18"/>
      <c r="K3" s="1">
        <v>2017</v>
      </c>
      <c r="L3" s="1">
        <v>2018</v>
      </c>
      <c r="M3" s="1">
        <v>2019</v>
      </c>
      <c r="N3" s="1">
        <v>2020</v>
      </c>
      <c r="O3" s="1">
        <v>2021</v>
      </c>
      <c r="P3" s="1">
        <v>2022</v>
      </c>
      <c r="Q3" s="1" t="s">
        <v>10</v>
      </c>
    </row>
    <row r="4" spans="1:17" ht="30" x14ac:dyDescent="0.25">
      <c r="A4" s="2">
        <v>1</v>
      </c>
      <c r="B4" s="5" t="s">
        <v>59</v>
      </c>
      <c r="C4" s="6" t="s">
        <v>60</v>
      </c>
      <c r="D4" s="4" t="s">
        <v>61</v>
      </c>
      <c r="E4" s="7" t="s">
        <v>62</v>
      </c>
      <c r="F4" s="6" t="s">
        <v>63</v>
      </c>
      <c r="G4" s="4" t="s">
        <v>11</v>
      </c>
      <c r="H4" s="4" t="s">
        <v>43</v>
      </c>
      <c r="I4" s="4" t="s">
        <v>13</v>
      </c>
      <c r="J4" s="7" t="s">
        <v>24</v>
      </c>
      <c r="K4" s="3">
        <v>0</v>
      </c>
      <c r="L4" s="3">
        <v>0</v>
      </c>
      <c r="M4" s="3">
        <v>0</v>
      </c>
      <c r="N4" s="3">
        <v>15000000</v>
      </c>
      <c r="O4" s="3">
        <v>0</v>
      </c>
      <c r="P4" s="3">
        <v>0</v>
      </c>
      <c r="Q4" s="3">
        <f t="shared" ref="Q4:Q57" si="0">SUM(P4,O4,N4,M4,L4,K4)</f>
        <v>15000000</v>
      </c>
    </row>
    <row r="5" spans="1:17" ht="60" x14ac:dyDescent="0.25">
      <c r="A5" s="2">
        <v>2</v>
      </c>
      <c r="B5" s="5" t="s">
        <v>64</v>
      </c>
      <c r="C5" s="6" t="s">
        <v>65</v>
      </c>
      <c r="D5" s="4" t="s">
        <v>66</v>
      </c>
      <c r="E5" s="7" t="s">
        <v>62</v>
      </c>
      <c r="F5" s="6" t="s">
        <v>67</v>
      </c>
      <c r="G5" s="4" t="s">
        <v>11</v>
      </c>
      <c r="H5" s="4" t="s">
        <v>39</v>
      </c>
      <c r="I5" s="4" t="s">
        <v>13</v>
      </c>
      <c r="J5" s="7" t="s">
        <v>49</v>
      </c>
      <c r="K5" s="3">
        <v>0</v>
      </c>
      <c r="L5" s="3">
        <v>0</v>
      </c>
      <c r="M5" s="3">
        <v>10000000</v>
      </c>
      <c r="N5" s="3">
        <v>10000000</v>
      </c>
      <c r="O5" s="3">
        <v>10000000</v>
      </c>
      <c r="P5" s="3">
        <v>0</v>
      </c>
      <c r="Q5" s="3">
        <f t="shared" si="0"/>
        <v>30000000</v>
      </c>
    </row>
    <row r="6" spans="1:17" ht="45" x14ac:dyDescent="0.25">
      <c r="A6" s="2">
        <v>3</v>
      </c>
      <c r="B6" s="5" t="s">
        <v>68</v>
      </c>
      <c r="C6" s="6" t="s">
        <v>69</v>
      </c>
      <c r="D6" s="2" t="s">
        <v>23</v>
      </c>
      <c r="E6" s="7" t="s">
        <v>62</v>
      </c>
      <c r="F6" s="6" t="s">
        <v>69</v>
      </c>
      <c r="G6" s="4" t="s">
        <v>11</v>
      </c>
      <c r="H6" s="4" t="s">
        <v>17</v>
      </c>
      <c r="I6" s="4" t="s">
        <v>13</v>
      </c>
      <c r="J6" s="7" t="s">
        <v>24</v>
      </c>
      <c r="K6" s="3">
        <v>0</v>
      </c>
      <c r="L6" s="3">
        <v>0</v>
      </c>
      <c r="M6" s="3">
        <v>0</v>
      </c>
      <c r="N6" s="3">
        <v>50000000</v>
      </c>
      <c r="O6" s="3">
        <v>0</v>
      </c>
      <c r="P6" s="3">
        <v>0</v>
      </c>
      <c r="Q6" s="3">
        <f t="shared" si="0"/>
        <v>50000000</v>
      </c>
    </row>
    <row r="7" spans="1:17" ht="409.5" x14ac:dyDescent="0.25">
      <c r="A7" s="2">
        <v>4</v>
      </c>
      <c r="B7" s="5" t="s">
        <v>70</v>
      </c>
      <c r="C7" s="6" t="s">
        <v>71</v>
      </c>
      <c r="D7" s="4" t="s">
        <v>37</v>
      </c>
      <c r="E7" s="7" t="s">
        <v>62</v>
      </c>
      <c r="F7" s="6" t="s">
        <v>72</v>
      </c>
      <c r="G7" s="4" t="s">
        <v>11</v>
      </c>
      <c r="H7" s="4" t="s">
        <v>12</v>
      </c>
      <c r="I7" s="4" t="s">
        <v>13</v>
      </c>
      <c r="J7" s="7" t="s">
        <v>27</v>
      </c>
      <c r="K7" s="3">
        <v>0</v>
      </c>
      <c r="L7" s="3">
        <v>0</v>
      </c>
      <c r="M7" s="3">
        <v>0</v>
      </c>
      <c r="N7" s="3">
        <v>5683089</v>
      </c>
      <c r="O7" s="3">
        <v>5000000</v>
      </c>
      <c r="P7" s="3">
        <v>5000000</v>
      </c>
      <c r="Q7" s="3">
        <f t="shared" si="0"/>
        <v>15683089</v>
      </c>
    </row>
    <row r="8" spans="1:17" ht="45" x14ac:dyDescent="0.25">
      <c r="A8" s="2">
        <v>5</v>
      </c>
      <c r="B8" s="5" t="s">
        <v>73</v>
      </c>
      <c r="C8" s="6" t="s">
        <v>74</v>
      </c>
      <c r="D8" s="4" t="s">
        <v>75</v>
      </c>
      <c r="E8" s="7" t="s">
        <v>62</v>
      </c>
      <c r="F8" s="6" t="s">
        <v>76</v>
      </c>
      <c r="G8" s="4" t="s">
        <v>11</v>
      </c>
      <c r="H8" s="4" t="s">
        <v>43</v>
      </c>
      <c r="I8" s="4" t="s">
        <v>13</v>
      </c>
      <c r="J8" s="7"/>
      <c r="K8" s="3">
        <v>0</v>
      </c>
      <c r="L8" s="3">
        <v>0</v>
      </c>
      <c r="M8" s="3">
        <v>0</v>
      </c>
      <c r="N8" s="3">
        <v>0</v>
      </c>
      <c r="O8" s="3">
        <v>10000000</v>
      </c>
      <c r="P8" s="3">
        <v>0</v>
      </c>
      <c r="Q8" s="3">
        <f t="shared" si="0"/>
        <v>10000000</v>
      </c>
    </row>
    <row r="9" spans="1:17" ht="45" x14ac:dyDescent="0.25">
      <c r="A9" s="2">
        <v>6</v>
      </c>
      <c r="B9" s="5" t="s">
        <v>77</v>
      </c>
      <c r="C9" s="6" t="s">
        <v>78</v>
      </c>
      <c r="D9" s="4" t="s">
        <v>75</v>
      </c>
      <c r="E9" s="7" t="s">
        <v>62</v>
      </c>
      <c r="F9" s="6" t="s">
        <v>76</v>
      </c>
      <c r="G9" s="4" t="s">
        <v>11</v>
      </c>
      <c r="H9" s="4" t="s">
        <v>43</v>
      </c>
      <c r="I9" s="4" t="s">
        <v>13</v>
      </c>
      <c r="J9" s="7"/>
      <c r="K9" s="3">
        <v>0</v>
      </c>
      <c r="L9" s="3">
        <v>0</v>
      </c>
      <c r="M9" s="3">
        <v>0</v>
      </c>
      <c r="N9" s="3">
        <v>0</v>
      </c>
      <c r="O9" s="3">
        <v>0</v>
      </c>
      <c r="P9" s="3">
        <v>20000000</v>
      </c>
      <c r="Q9" s="3">
        <f t="shared" si="0"/>
        <v>20000000</v>
      </c>
    </row>
    <row r="10" spans="1:17" ht="135" x14ac:dyDescent="0.25">
      <c r="A10" s="2">
        <v>7</v>
      </c>
      <c r="B10" s="5" t="s">
        <v>79</v>
      </c>
      <c r="C10" s="6" t="s">
        <v>80</v>
      </c>
      <c r="D10" s="4" t="s">
        <v>81</v>
      </c>
      <c r="E10" s="7" t="s">
        <v>62</v>
      </c>
      <c r="F10" s="6" t="s">
        <v>82</v>
      </c>
      <c r="G10" s="4" t="s">
        <v>11</v>
      </c>
      <c r="H10" s="4" t="s">
        <v>41</v>
      </c>
      <c r="I10" s="4" t="s">
        <v>13</v>
      </c>
      <c r="J10" s="7" t="s">
        <v>24</v>
      </c>
      <c r="K10" s="3">
        <v>0</v>
      </c>
      <c r="L10" s="3">
        <v>0</v>
      </c>
      <c r="M10" s="3">
        <v>0</v>
      </c>
      <c r="N10" s="3">
        <v>30000000</v>
      </c>
      <c r="O10" s="3">
        <v>0</v>
      </c>
      <c r="P10" s="3">
        <v>0</v>
      </c>
      <c r="Q10" s="3">
        <f t="shared" si="0"/>
        <v>30000000</v>
      </c>
    </row>
    <row r="11" spans="1:17" ht="60" x14ac:dyDescent="0.25">
      <c r="A11" s="2">
        <v>8</v>
      </c>
      <c r="B11" s="5" t="s">
        <v>83</v>
      </c>
      <c r="C11" s="6" t="s">
        <v>84</v>
      </c>
      <c r="D11" s="4" t="s">
        <v>85</v>
      </c>
      <c r="E11" s="7" t="s">
        <v>62</v>
      </c>
      <c r="F11" s="6" t="s">
        <v>86</v>
      </c>
      <c r="G11" s="4" t="s">
        <v>11</v>
      </c>
      <c r="H11" s="4" t="s">
        <v>30</v>
      </c>
      <c r="I11" s="4" t="s">
        <v>13</v>
      </c>
      <c r="J11" s="7" t="s">
        <v>14</v>
      </c>
      <c r="K11" s="3">
        <v>0</v>
      </c>
      <c r="L11" s="3">
        <v>0</v>
      </c>
      <c r="M11" s="3">
        <v>0</v>
      </c>
      <c r="N11" s="3">
        <v>30000000</v>
      </c>
      <c r="O11" s="3">
        <v>30000000</v>
      </c>
      <c r="P11" s="3">
        <v>0</v>
      </c>
      <c r="Q11" s="3">
        <f t="shared" si="0"/>
        <v>60000000</v>
      </c>
    </row>
    <row r="12" spans="1:17" ht="45" x14ac:dyDescent="0.25">
      <c r="A12" s="2">
        <v>9</v>
      </c>
      <c r="B12" s="5" t="s">
        <v>87</v>
      </c>
      <c r="C12" s="6" t="s">
        <v>88</v>
      </c>
      <c r="D12" s="4" t="s">
        <v>89</v>
      </c>
      <c r="E12" s="7" t="s">
        <v>62</v>
      </c>
      <c r="F12" s="6" t="s">
        <v>90</v>
      </c>
      <c r="G12" s="4" t="s">
        <v>15</v>
      </c>
      <c r="H12" s="4"/>
      <c r="I12" s="4" t="s">
        <v>13</v>
      </c>
      <c r="J12" s="7" t="s">
        <v>91</v>
      </c>
      <c r="K12" s="3">
        <v>5000000</v>
      </c>
      <c r="L12" s="3">
        <v>4500000</v>
      </c>
      <c r="M12" s="3">
        <v>5000000</v>
      </c>
      <c r="N12" s="3">
        <v>5000000</v>
      </c>
      <c r="O12" s="3">
        <v>5500000</v>
      </c>
      <c r="P12" s="3">
        <v>6000000</v>
      </c>
      <c r="Q12" s="3">
        <f t="shared" si="0"/>
        <v>31000000</v>
      </c>
    </row>
    <row r="13" spans="1:17" ht="75" x14ac:dyDescent="0.25">
      <c r="A13" s="2">
        <v>10</v>
      </c>
      <c r="B13" s="5" t="s">
        <v>92</v>
      </c>
      <c r="C13" s="6" t="s">
        <v>93</v>
      </c>
      <c r="D13" s="4" t="s">
        <v>89</v>
      </c>
      <c r="E13" s="7" t="s">
        <v>62</v>
      </c>
      <c r="F13" s="6" t="s">
        <v>94</v>
      </c>
      <c r="G13" s="4" t="s">
        <v>11</v>
      </c>
      <c r="H13" s="4" t="s">
        <v>12</v>
      </c>
      <c r="I13" s="4" t="s">
        <v>13</v>
      </c>
      <c r="J13" s="7" t="s">
        <v>20</v>
      </c>
      <c r="K13" s="3">
        <v>0</v>
      </c>
      <c r="L13" s="3">
        <v>0</v>
      </c>
      <c r="M13" s="3">
        <v>220000000</v>
      </c>
      <c r="N13" s="3">
        <v>200000000</v>
      </c>
      <c r="O13" s="3">
        <v>0</v>
      </c>
      <c r="P13" s="3">
        <v>0</v>
      </c>
      <c r="Q13" s="3">
        <f t="shared" si="0"/>
        <v>420000000</v>
      </c>
    </row>
    <row r="14" spans="1:17" ht="45" x14ac:dyDescent="0.25">
      <c r="A14" s="2">
        <v>11</v>
      </c>
      <c r="B14" s="5" t="s">
        <v>95</v>
      </c>
      <c r="C14" s="6" t="s">
        <v>96</v>
      </c>
      <c r="D14" s="4" t="s">
        <v>89</v>
      </c>
      <c r="E14" s="7" t="s">
        <v>62</v>
      </c>
      <c r="F14" s="6" t="s">
        <v>97</v>
      </c>
      <c r="G14" s="4" t="s">
        <v>11</v>
      </c>
      <c r="H14" s="4" t="s">
        <v>30</v>
      </c>
      <c r="I14" s="4" t="s">
        <v>13</v>
      </c>
      <c r="J14" s="7" t="s">
        <v>49</v>
      </c>
      <c r="K14" s="3">
        <v>0</v>
      </c>
      <c r="L14" s="3">
        <v>0</v>
      </c>
      <c r="M14" s="3">
        <v>0</v>
      </c>
      <c r="N14" s="3">
        <v>2000000000</v>
      </c>
      <c r="O14" s="3">
        <v>0</v>
      </c>
      <c r="P14" s="3">
        <v>0</v>
      </c>
      <c r="Q14" s="3">
        <f t="shared" si="0"/>
        <v>2000000000</v>
      </c>
    </row>
    <row r="15" spans="1:17" ht="165" x14ac:dyDescent="0.25">
      <c r="A15" s="2">
        <v>12</v>
      </c>
      <c r="B15" s="5" t="s">
        <v>98</v>
      </c>
      <c r="C15" s="6" t="s">
        <v>99</v>
      </c>
      <c r="D15" s="4" t="s">
        <v>89</v>
      </c>
      <c r="E15" s="7" t="s">
        <v>62</v>
      </c>
      <c r="F15" s="6" t="s">
        <v>100</v>
      </c>
      <c r="G15" s="4" t="s">
        <v>15</v>
      </c>
      <c r="H15" s="4"/>
      <c r="I15" s="4" t="s">
        <v>13</v>
      </c>
      <c r="J15" s="7" t="s">
        <v>50</v>
      </c>
      <c r="K15" s="3">
        <v>2500000</v>
      </c>
      <c r="L15" s="3">
        <v>28000000</v>
      </c>
      <c r="M15" s="3">
        <v>30000000</v>
      </c>
      <c r="N15" s="3">
        <v>30000000</v>
      </c>
      <c r="O15" s="3">
        <v>5000000</v>
      </c>
      <c r="P15" s="3">
        <v>5000000</v>
      </c>
      <c r="Q15" s="3">
        <f t="shared" si="0"/>
        <v>100500000</v>
      </c>
    </row>
    <row r="16" spans="1:17" ht="45" x14ac:dyDescent="0.25">
      <c r="A16" s="2">
        <v>13</v>
      </c>
      <c r="B16" s="5" t="s">
        <v>101</v>
      </c>
      <c r="C16" s="6" t="s">
        <v>102</v>
      </c>
      <c r="D16" s="4" t="s">
        <v>89</v>
      </c>
      <c r="E16" s="7" t="s">
        <v>62</v>
      </c>
      <c r="F16" s="6" t="s">
        <v>103</v>
      </c>
      <c r="G16" s="4" t="s">
        <v>15</v>
      </c>
      <c r="H16" s="4"/>
      <c r="I16" s="4" t="s">
        <v>13</v>
      </c>
      <c r="J16" s="7" t="s">
        <v>104</v>
      </c>
      <c r="K16" s="3">
        <v>10000000</v>
      </c>
      <c r="L16" s="3">
        <v>10000000</v>
      </c>
      <c r="M16" s="3">
        <v>20000000</v>
      </c>
      <c r="N16" s="3">
        <v>60000000</v>
      </c>
      <c r="O16" s="3">
        <v>0</v>
      </c>
      <c r="P16" s="3">
        <v>0</v>
      </c>
      <c r="Q16" s="3">
        <f t="shared" si="0"/>
        <v>100000000</v>
      </c>
    </row>
    <row r="17" spans="1:17" ht="90" x14ac:dyDescent="0.25">
      <c r="A17" s="2">
        <v>14</v>
      </c>
      <c r="B17" s="5" t="s">
        <v>105</v>
      </c>
      <c r="C17" s="6" t="s">
        <v>106</v>
      </c>
      <c r="D17" s="4" t="s">
        <v>89</v>
      </c>
      <c r="E17" s="7" t="s">
        <v>62</v>
      </c>
      <c r="F17" s="6" t="s">
        <v>107</v>
      </c>
      <c r="G17" s="4" t="s">
        <v>15</v>
      </c>
      <c r="H17" s="4"/>
      <c r="I17" s="4" t="s">
        <v>13</v>
      </c>
      <c r="J17" s="7" t="s">
        <v>35</v>
      </c>
      <c r="K17" s="3">
        <v>1000000</v>
      </c>
      <c r="L17" s="3">
        <v>3000000</v>
      </c>
      <c r="M17" s="3">
        <v>3000000</v>
      </c>
      <c r="N17" s="3">
        <v>3000000</v>
      </c>
      <c r="O17" s="3">
        <v>3000000</v>
      </c>
      <c r="P17" s="3">
        <v>3000000</v>
      </c>
      <c r="Q17" s="3">
        <f t="shared" si="0"/>
        <v>16000000</v>
      </c>
    </row>
    <row r="18" spans="1:17" ht="75" x14ac:dyDescent="0.25">
      <c r="A18" s="2">
        <v>15</v>
      </c>
      <c r="B18" s="5" t="s">
        <v>108</v>
      </c>
      <c r="C18" s="6" t="s">
        <v>109</v>
      </c>
      <c r="D18" s="4" t="s">
        <v>89</v>
      </c>
      <c r="E18" s="7" t="s">
        <v>62</v>
      </c>
      <c r="F18" s="6" t="s">
        <v>110</v>
      </c>
      <c r="G18" s="4" t="s">
        <v>15</v>
      </c>
      <c r="H18" s="4"/>
      <c r="I18" s="4" t="s">
        <v>13</v>
      </c>
      <c r="J18" s="7" t="s">
        <v>35</v>
      </c>
      <c r="K18" s="3">
        <v>1000000</v>
      </c>
      <c r="L18" s="3">
        <v>2000000</v>
      </c>
      <c r="M18" s="3">
        <v>2000000</v>
      </c>
      <c r="N18" s="3">
        <v>2000000</v>
      </c>
      <c r="O18" s="3">
        <v>2000000</v>
      </c>
      <c r="P18" s="3">
        <v>2000000</v>
      </c>
      <c r="Q18" s="3">
        <f t="shared" si="0"/>
        <v>11000000</v>
      </c>
    </row>
    <row r="19" spans="1:17" ht="255" x14ac:dyDescent="0.25">
      <c r="A19" s="2">
        <v>16</v>
      </c>
      <c r="B19" s="5" t="s">
        <v>111</v>
      </c>
      <c r="C19" s="6" t="s">
        <v>112</v>
      </c>
      <c r="D19" s="4" t="s">
        <v>89</v>
      </c>
      <c r="E19" s="7" t="s">
        <v>62</v>
      </c>
      <c r="F19" s="6" t="s">
        <v>113</v>
      </c>
      <c r="G19" s="4" t="s">
        <v>15</v>
      </c>
      <c r="H19" s="4"/>
      <c r="I19" s="4" t="s">
        <v>13</v>
      </c>
      <c r="J19" s="7" t="s">
        <v>50</v>
      </c>
      <c r="K19" s="3">
        <v>2000000</v>
      </c>
      <c r="L19" s="3">
        <v>2000000</v>
      </c>
      <c r="M19" s="3">
        <v>2000000</v>
      </c>
      <c r="N19" s="3">
        <v>2000000</v>
      </c>
      <c r="O19" s="3">
        <v>2000000</v>
      </c>
      <c r="P19" s="3">
        <v>2000000</v>
      </c>
      <c r="Q19" s="3">
        <f t="shared" si="0"/>
        <v>12000000</v>
      </c>
    </row>
    <row r="20" spans="1:17" ht="75" x14ac:dyDescent="0.25">
      <c r="A20" s="2">
        <v>17</v>
      </c>
      <c r="B20" s="5" t="s">
        <v>114</v>
      </c>
      <c r="C20" s="6" t="s">
        <v>115</v>
      </c>
      <c r="D20" s="4" t="s">
        <v>116</v>
      </c>
      <c r="E20" s="7" t="s">
        <v>62</v>
      </c>
      <c r="F20" s="6" t="s">
        <v>117</v>
      </c>
      <c r="G20" s="4" t="s">
        <v>15</v>
      </c>
      <c r="H20" s="4"/>
      <c r="I20" s="4" t="s">
        <v>118</v>
      </c>
      <c r="J20" s="7" t="s">
        <v>20</v>
      </c>
      <c r="K20" s="3">
        <v>0</v>
      </c>
      <c r="L20" s="3">
        <v>0</v>
      </c>
      <c r="M20" s="3">
        <v>0</v>
      </c>
      <c r="N20" s="3">
        <v>90677512</v>
      </c>
      <c r="O20" s="3">
        <v>0</v>
      </c>
      <c r="P20" s="3">
        <v>0</v>
      </c>
      <c r="Q20" s="3">
        <f t="shared" si="0"/>
        <v>90677512</v>
      </c>
    </row>
    <row r="21" spans="1:17" ht="75" x14ac:dyDescent="0.25">
      <c r="A21" s="2">
        <v>18</v>
      </c>
      <c r="B21" s="5" t="s">
        <v>119</v>
      </c>
      <c r="C21" s="6" t="s">
        <v>120</v>
      </c>
      <c r="D21" s="4" t="s">
        <v>121</v>
      </c>
      <c r="E21" s="7" t="s">
        <v>62</v>
      </c>
      <c r="F21" s="6" t="s">
        <v>122</v>
      </c>
      <c r="G21" s="4" t="s">
        <v>11</v>
      </c>
      <c r="H21" s="4" t="s">
        <v>38</v>
      </c>
      <c r="I21" s="4" t="s">
        <v>13</v>
      </c>
      <c r="J21" s="7" t="s">
        <v>16</v>
      </c>
      <c r="K21" s="3">
        <v>0</v>
      </c>
      <c r="L21" s="3">
        <v>10000000</v>
      </c>
      <c r="M21" s="3">
        <v>0</v>
      </c>
      <c r="N21" s="3">
        <v>0</v>
      </c>
      <c r="O21" s="3">
        <v>0</v>
      </c>
      <c r="P21" s="3">
        <v>0</v>
      </c>
      <c r="Q21" s="3">
        <f t="shared" si="0"/>
        <v>10000000</v>
      </c>
    </row>
    <row r="22" spans="1:17" ht="60" x14ac:dyDescent="0.25">
      <c r="A22" s="2">
        <v>19</v>
      </c>
      <c r="B22" s="5" t="s">
        <v>123</v>
      </c>
      <c r="C22" s="6" t="s">
        <v>124</v>
      </c>
      <c r="D22" s="4" t="s">
        <v>121</v>
      </c>
      <c r="E22" s="7" t="s">
        <v>62</v>
      </c>
      <c r="F22" s="6" t="s">
        <v>125</v>
      </c>
      <c r="G22" s="4" t="s">
        <v>11</v>
      </c>
      <c r="H22" s="4" t="s">
        <v>12</v>
      </c>
      <c r="I22" s="4" t="s">
        <v>13</v>
      </c>
      <c r="J22" s="7" t="s">
        <v>14</v>
      </c>
      <c r="K22" s="3">
        <v>0</v>
      </c>
      <c r="L22" s="3">
        <v>0</v>
      </c>
      <c r="M22" s="3">
        <v>0</v>
      </c>
      <c r="N22" s="3">
        <v>25000000</v>
      </c>
      <c r="O22" s="3">
        <v>25000000</v>
      </c>
      <c r="P22" s="3">
        <v>0</v>
      </c>
      <c r="Q22" s="3">
        <f t="shared" si="0"/>
        <v>50000000</v>
      </c>
    </row>
    <row r="23" spans="1:17" ht="60" x14ac:dyDescent="0.25">
      <c r="A23" s="2">
        <v>20</v>
      </c>
      <c r="B23" s="5" t="s">
        <v>126</v>
      </c>
      <c r="C23" s="6" t="s">
        <v>127</v>
      </c>
      <c r="D23" s="4" t="s">
        <v>128</v>
      </c>
      <c r="E23" s="7" t="s">
        <v>62</v>
      </c>
      <c r="F23" s="6" t="s">
        <v>129</v>
      </c>
      <c r="G23" s="4" t="s">
        <v>11</v>
      </c>
      <c r="H23" s="4" t="s">
        <v>38</v>
      </c>
      <c r="I23" s="4" t="s">
        <v>13</v>
      </c>
      <c r="J23" s="7" t="s">
        <v>25</v>
      </c>
      <c r="K23" s="3">
        <v>0</v>
      </c>
      <c r="L23" s="3">
        <v>0</v>
      </c>
      <c r="M23" s="3">
        <v>0</v>
      </c>
      <c r="N23" s="3">
        <v>0</v>
      </c>
      <c r="O23" s="3">
        <v>6000000</v>
      </c>
      <c r="P23" s="3">
        <v>6000000</v>
      </c>
      <c r="Q23" s="3">
        <f t="shared" si="0"/>
        <v>12000000</v>
      </c>
    </row>
    <row r="24" spans="1:17" ht="90" x14ac:dyDescent="0.25">
      <c r="A24" s="2">
        <v>21</v>
      </c>
      <c r="B24" s="5" t="s">
        <v>130</v>
      </c>
      <c r="C24" s="6" t="s">
        <v>131</v>
      </c>
      <c r="D24" s="4" t="s">
        <v>132</v>
      </c>
      <c r="E24" s="7" t="s">
        <v>62</v>
      </c>
      <c r="F24" s="6" t="s">
        <v>133</v>
      </c>
      <c r="G24" s="4" t="s">
        <v>11</v>
      </c>
      <c r="H24" s="4" t="s">
        <v>41</v>
      </c>
      <c r="I24" s="4" t="s">
        <v>13</v>
      </c>
      <c r="J24" s="7" t="s">
        <v>45</v>
      </c>
      <c r="K24" s="3">
        <v>0</v>
      </c>
      <c r="L24" s="3">
        <v>0</v>
      </c>
      <c r="M24" s="3">
        <v>0</v>
      </c>
      <c r="N24" s="3">
        <v>0</v>
      </c>
      <c r="O24" s="3">
        <v>0</v>
      </c>
      <c r="P24" s="3">
        <v>10000000</v>
      </c>
      <c r="Q24" s="3">
        <f t="shared" si="0"/>
        <v>10000000</v>
      </c>
    </row>
    <row r="25" spans="1:17" ht="90" x14ac:dyDescent="0.25">
      <c r="A25" s="2">
        <v>22</v>
      </c>
      <c r="B25" s="5" t="s">
        <v>134</v>
      </c>
      <c r="C25" s="6" t="s">
        <v>135</v>
      </c>
      <c r="D25" s="4" t="s">
        <v>132</v>
      </c>
      <c r="E25" s="7" t="s">
        <v>62</v>
      </c>
      <c r="F25" s="6" t="s">
        <v>136</v>
      </c>
      <c r="G25" s="4" t="s">
        <v>11</v>
      </c>
      <c r="H25" s="4" t="s">
        <v>41</v>
      </c>
      <c r="I25" s="4" t="s">
        <v>13</v>
      </c>
      <c r="J25" s="7" t="s">
        <v>24</v>
      </c>
      <c r="K25" s="3">
        <v>0</v>
      </c>
      <c r="L25" s="3">
        <v>0</v>
      </c>
      <c r="M25" s="3">
        <v>0</v>
      </c>
      <c r="N25" s="3">
        <v>3000000</v>
      </c>
      <c r="O25" s="3">
        <v>0</v>
      </c>
      <c r="P25" s="3">
        <v>0</v>
      </c>
      <c r="Q25" s="3">
        <f t="shared" si="0"/>
        <v>3000000</v>
      </c>
    </row>
    <row r="26" spans="1:17" ht="45" x14ac:dyDescent="0.25">
      <c r="A26" s="2">
        <v>23</v>
      </c>
      <c r="B26" s="5" t="s">
        <v>137</v>
      </c>
      <c r="C26" s="6" t="s">
        <v>138</v>
      </c>
      <c r="D26" s="4" t="s">
        <v>139</v>
      </c>
      <c r="E26" s="7" t="s">
        <v>62</v>
      </c>
      <c r="F26" s="6" t="s">
        <v>140</v>
      </c>
      <c r="G26" s="4" t="s">
        <v>15</v>
      </c>
      <c r="H26" s="4"/>
      <c r="I26" s="4" t="s">
        <v>13</v>
      </c>
      <c r="J26" s="7" t="s">
        <v>28</v>
      </c>
      <c r="K26" s="3">
        <v>0</v>
      </c>
      <c r="L26" s="3">
        <v>0</v>
      </c>
      <c r="M26" s="3">
        <v>8720000</v>
      </c>
      <c r="N26" s="3">
        <v>0</v>
      </c>
      <c r="O26" s="3">
        <v>0</v>
      </c>
      <c r="P26" s="3">
        <v>0</v>
      </c>
      <c r="Q26" s="3">
        <f t="shared" si="0"/>
        <v>8720000</v>
      </c>
    </row>
    <row r="27" spans="1:17" ht="45" x14ac:dyDescent="0.25">
      <c r="A27" s="2">
        <v>24</v>
      </c>
      <c r="B27" s="5" t="s">
        <v>141</v>
      </c>
      <c r="C27" s="6" t="s">
        <v>142</v>
      </c>
      <c r="D27" s="4" t="s">
        <v>139</v>
      </c>
      <c r="E27" s="7" t="s">
        <v>62</v>
      </c>
      <c r="F27" s="6" t="s">
        <v>143</v>
      </c>
      <c r="G27" s="4" t="s">
        <v>15</v>
      </c>
      <c r="H27" s="4"/>
      <c r="I27" s="4" t="s">
        <v>13</v>
      </c>
      <c r="J27" s="7" t="s">
        <v>20</v>
      </c>
      <c r="K27" s="3">
        <v>0</v>
      </c>
      <c r="L27" s="3">
        <v>0</v>
      </c>
      <c r="M27" s="3">
        <v>1500000</v>
      </c>
      <c r="N27" s="3">
        <v>0</v>
      </c>
      <c r="O27" s="3">
        <v>0</v>
      </c>
      <c r="P27" s="3">
        <v>0</v>
      </c>
      <c r="Q27" s="3">
        <f t="shared" si="0"/>
        <v>1500000</v>
      </c>
    </row>
    <row r="28" spans="1:17" ht="45" x14ac:dyDescent="0.25">
      <c r="A28" s="2">
        <v>25</v>
      </c>
      <c r="B28" s="5" t="s">
        <v>144</v>
      </c>
      <c r="C28" s="6" t="s">
        <v>145</v>
      </c>
      <c r="D28" s="4" t="s">
        <v>139</v>
      </c>
      <c r="E28" s="7" t="s">
        <v>62</v>
      </c>
      <c r="F28" s="6" t="s">
        <v>146</v>
      </c>
      <c r="G28" s="4" t="s">
        <v>11</v>
      </c>
      <c r="H28" s="4" t="s">
        <v>46</v>
      </c>
      <c r="I28" s="4" t="s">
        <v>13</v>
      </c>
      <c r="J28" s="7" t="s">
        <v>49</v>
      </c>
      <c r="K28" s="3">
        <v>0</v>
      </c>
      <c r="L28" s="3">
        <v>0</v>
      </c>
      <c r="M28" s="3">
        <v>0</v>
      </c>
      <c r="N28" s="3">
        <v>12000000</v>
      </c>
      <c r="O28" s="3">
        <v>0</v>
      </c>
      <c r="P28" s="3">
        <v>0</v>
      </c>
      <c r="Q28" s="3">
        <f t="shared" si="0"/>
        <v>12000000</v>
      </c>
    </row>
    <row r="29" spans="1:17" ht="45" x14ac:dyDescent="0.25">
      <c r="A29" s="2">
        <v>26</v>
      </c>
      <c r="B29" s="5" t="s">
        <v>147</v>
      </c>
      <c r="C29" s="6" t="s">
        <v>148</v>
      </c>
      <c r="D29" s="4" t="s">
        <v>139</v>
      </c>
      <c r="E29" s="7" t="s">
        <v>62</v>
      </c>
      <c r="F29" s="6" t="s">
        <v>146</v>
      </c>
      <c r="G29" s="4" t="s">
        <v>11</v>
      </c>
      <c r="H29" s="4" t="s">
        <v>41</v>
      </c>
      <c r="I29" s="4" t="s">
        <v>13</v>
      </c>
      <c r="J29" s="7" t="s">
        <v>49</v>
      </c>
      <c r="K29" s="3">
        <v>0</v>
      </c>
      <c r="L29" s="3">
        <v>0</v>
      </c>
      <c r="M29" s="3">
        <v>0</v>
      </c>
      <c r="N29" s="3">
        <v>6500000</v>
      </c>
      <c r="O29" s="3">
        <v>0</v>
      </c>
      <c r="P29" s="3">
        <v>0</v>
      </c>
      <c r="Q29" s="3">
        <f t="shared" si="0"/>
        <v>6500000</v>
      </c>
    </row>
    <row r="30" spans="1:17" ht="45" x14ac:dyDescent="0.25">
      <c r="A30" s="2">
        <v>27</v>
      </c>
      <c r="B30" s="5" t="s">
        <v>149</v>
      </c>
      <c r="C30" s="6" t="s">
        <v>150</v>
      </c>
      <c r="D30" s="4" t="s">
        <v>139</v>
      </c>
      <c r="E30" s="7" t="s">
        <v>62</v>
      </c>
      <c r="F30" s="6" t="s">
        <v>146</v>
      </c>
      <c r="G30" s="4" t="s">
        <v>11</v>
      </c>
      <c r="H30" s="4" t="s">
        <v>34</v>
      </c>
      <c r="I30" s="4" t="s">
        <v>13</v>
      </c>
      <c r="J30" s="7" t="s">
        <v>49</v>
      </c>
      <c r="K30" s="3">
        <v>0</v>
      </c>
      <c r="L30" s="3">
        <v>0</v>
      </c>
      <c r="M30" s="3">
        <v>0</v>
      </c>
      <c r="N30" s="3">
        <v>6500000</v>
      </c>
      <c r="O30" s="3">
        <v>0</v>
      </c>
      <c r="P30" s="3">
        <v>0</v>
      </c>
      <c r="Q30" s="3">
        <f t="shared" si="0"/>
        <v>6500000</v>
      </c>
    </row>
    <row r="31" spans="1:17" ht="45" x14ac:dyDescent="0.25">
      <c r="A31" s="2">
        <v>28</v>
      </c>
      <c r="B31" s="5" t="s">
        <v>151</v>
      </c>
      <c r="C31" s="6" t="s">
        <v>152</v>
      </c>
      <c r="D31" s="4" t="s">
        <v>139</v>
      </c>
      <c r="E31" s="7" t="s">
        <v>62</v>
      </c>
      <c r="F31" s="6" t="s">
        <v>146</v>
      </c>
      <c r="G31" s="4" t="s">
        <v>11</v>
      </c>
      <c r="H31" s="4" t="s">
        <v>39</v>
      </c>
      <c r="I31" s="4" t="s">
        <v>13</v>
      </c>
      <c r="J31" s="7" t="s">
        <v>49</v>
      </c>
      <c r="K31" s="3">
        <v>0</v>
      </c>
      <c r="L31" s="3">
        <v>0</v>
      </c>
      <c r="M31" s="3">
        <v>0</v>
      </c>
      <c r="N31" s="3">
        <v>12000000</v>
      </c>
      <c r="O31" s="3">
        <v>0</v>
      </c>
      <c r="P31" s="3">
        <v>0</v>
      </c>
      <c r="Q31" s="3">
        <f t="shared" si="0"/>
        <v>12000000</v>
      </c>
    </row>
    <row r="32" spans="1:17" ht="45" x14ac:dyDescent="0.25">
      <c r="A32" s="2">
        <v>29</v>
      </c>
      <c r="B32" s="5" t="s">
        <v>153</v>
      </c>
      <c r="C32" s="6" t="s">
        <v>154</v>
      </c>
      <c r="D32" s="4" t="s">
        <v>139</v>
      </c>
      <c r="E32" s="7" t="s">
        <v>62</v>
      </c>
      <c r="F32" s="6" t="s">
        <v>146</v>
      </c>
      <c r="G32" s="4" t="s">
        <v>11</v>
      </c>
      <c r="H32" s="4" t="s">
        <v>31</v>
      </c>
      <c r="I32" s="4" t="s">
        <v>13</v>
      </c>
      <c r="J32" s="7" t="s">
        <v>49</v>
      </c>
      <c r="K32" s="3">
        <v>0</v>
      </c>
      <c r="L32" s="3">
        <v>0</v>
      </c>
      <c r="M32" s="3">
        <v>0</v>
      </c>
      <c r="N32" s="3">
        <v>6500000</v>
      </c>
      <c r="O32" s="3">
        <v>0</v>
      </c>
      <c r="P32" s="3">
        <v>0</v>
      </c>
      <c r="Q32" s="3">
        <f t="shared" si="0"/>
        <v>6500000</v>
      </c>
    </row>
    <row r="33" spans="1:17" ht="45" x14ac:dyDescent="0.25">
      <c r="A33" s="2">
        <v>30</v>
      </c>
      <c r="B33" s="5" t="s">
        <v>155</v>
      </c>
      <c r="C33" s="6" t="s">
        <v>156</v>
      </c>
      <c r="D33" s="4" t="s">
        <v>139</v>
      </c>
      <c r="E33" s="7" t="s">
        <v>62</v>
      </c>
      <c r="F33" s="6" t="s">
        <v>146</v>
      </c>
      <c r="G33" s="4" t="s">
        <v>11</v>
      </c>
      <c r="H33" s="4" t="s">
        <v>44</v>
      </c>
      <c r="I33" s="4" t="s">
        <v>13</v>
      </c>
      <c r="J33" s="7" t="s">
        <v>49</v>
      </c>
      <c r="K33" s="3">
        <v>0</v>
      </c>
      <c r="L33" s="3">
        <v>0</v>
      </c>
      <c r="M33" s="3">
        <v>0</v>
      </c>
      <c r="N33" s="3">
        <v>8500000</v>
      </c>
      <c r="O33" s="3">
        <v>0</v>
      </c>
      <c r="P33" s="3">
        <v>0</v>
      </c>
      <c r="Q33" s="3">
        <f t="shared" si="0"/>
        <v>8500000</v>
      </c>
    </row>
    <row r="34" spans="1:17" ht="45" x14ac:dyDescent="0.25">
      <c r="A34" s="2">
        <v>31</v>
      </c>
      <c r="B34" s="5" t="s">
        <v>157</v>
      </c>
      <c r="C34" s="6" t="s">
        <v>158</v>
      </c>
      <c r="D34" s="4" t="s">
        <v>139</v>
      </c>
      <c r="E34" s="7" t="s">
        <v>62</v>
      </c>
      <c r="F34" s="6" t="s">
        <v>146</v>
      </c>
      <c r="G34" s="4" t="s">
        <v>11</v>
      </c>
      <c r="H34" s="4" t="s">
        <v>33</v>
      </c>
      <c r="I34" s="4" t="s">
        <v>13</v>
      </c>
      <c r="J34" s="7" t="s">
        <v>49</v>
      </c>
      <c r="K34" s="3">
        <v>0</v>
      </c>
      <c r="L34" s="3">
        <v>0</v>
      </c>
      <c r="M34" s="3">
        <v>0</v>
      </c>
      <c r="N34" s="3">
        <v>6500000</v>
      </c>
      <c r="O34" s="3">
        <v>0</v>
      </c>
      <c r="P34" s="3">
        <v>0</v>
      </c>
      <c r="Q34" s="3">
        <f t="shared" si="0"/>
        <v>6500000</v>
      </c>
    </row>
    <row r="35" spans="1:17" ht="45" x14ac:dyDescent="0.25">
      <c r="A35" s="2">
        <v>32</v>
      </c>
      <c r="B35" s="5" t="s">
        <v>159</v>
      </c>
      <c r="C35" s="6" t="s">
        <v>160</v>
      </c>
      <c r="D35" s="4" t="s">
        <v>139</v>
      </c>
      <c r="E35" s="7" t="s">
        <v>62</v>
      </c>
      <c r="F35" s="6" t="s">
        <v>146</v>
      </c>
      <c r="G35" s="4" t="s">
        <v>11</v>
      </c>
      <c r="H35" s="4" t="s">
        <v>31</v>
      </c>
      <c r="I35" s="4" t="s">
        <v>13</v>
      </c>
      <c r="J35" s="7" t="s">
        <v>20</v>
      </c>
      <c r="K35" s="3">
        <v>0</v>
      </c>
      <c r="L35" s="3">
        <v>0</v>
      </c>
      <c r="M35" s="3">
        <v>0</v>
      </c>
      <c r="N35" s="3">
        <v>6500000</v>
      </c>
      <c r="O35" s="3">
        <v>0</v>
      </c>
      <c r="P35" s="3">
        <v>0</v>
      </c>
      <c r="Q35" s="3">
        <f t="shared" si="0"/>
        <v>6500000</v>
      </c>
    </row>
    <row r="36" spans="1:17" ht="45" x14ac:dyDescent="0.25">
      <c r="A36" s="2">
        <v>33</v>
      </c>
      <c r="B36" s="5" t="s">
        <v>161</v>
      </c>
      <c r="C36" s="6" t="s">
        <v>162</v>
      </c>
      <c r="D36" s="4" t="s">
        <v>139</v>
      </c>
      <c r="E36" s="7" t="s">
        <v>62</v>
      </c>
      <c r="F36" s="6" t="s">
        <v>146</v>
      </c>
      <c r="G36" s="4" t="s">
        <v>11</v>
      </c>
      <c r="H36" s="4" t="s">
        <v>46</v>
      </c>
      <c r="I36" s="4" t="s">
        <v>13</v>
      </c>
      <c r="J36" s="7" t="s">
        <v>49</v>
      </c>
      <c r="K36" s="3">
        <v>0</v>
      </c>
      <c r="L36" s="3">
        <v>0</v>
      </c>
      <c r="M36" s="3">
        <v>0</v>
      </c>
      <c r="N36" s="3">
        <v>6500000</v>
      </c>
      <c r="O36" s="3">
        <v>0</v>
      </c>
      <c r="P36" s="3">
        <v>0</v>
      </c>
      <c r="Q36" s="3">
        <f t="shared" si="0"/>
        <v>6500000</v>
      </c>
    </row>
    <row r="37" spans="1:17" ht="45" x14ac:dyDescent="0.25">
      <c r="A37" s="2">
        <v>34</v>
      </c>
      <c r="B37" s="5" t="s">
        <v>163</v>
      </c>
      <c r="C37" s="6" t="s">
        <v>164</v>
      </c>
      <c r="D37" s="4" t="s">
        <v>139</v>
      </c>
      <c r="E37" s="7" t="s">
        <v>62</v>
      </c>
      <c r="F37" s="6" t="s">
        <v>146</v>
      </c>
      <c r="G37" s="4" t="s">
        <v>11</v>
      </c>
      <c r="H37" s="4" t="s">
        <v>34</v>
      </c>
      <c r="I37" s="4" t="s">
        <v>13</v>
      </c>
      <c r="J37" s="7" t="s">
        <v>49</v>
      </c>
      <c r="K37" s="3">
        <v>0</v>
      </c>
      <c r="L37" s="3">
        <v>0</v>
      </c>
      <c r="M37" s="3">
        <v>0</v>
      </c>
      <c r="N37" s="3">
        <v>6500000</v>
      </c>
      <c r="O37" s="3">
        <v>0</v>
      </c>
      <c r="P37" s="3">
        <v>0</v>
      </c>
      <c r="Q37" s="3">
        <f t="shared" si="0"/>
        <v>6500000</v>
      </c>
    </row>
    <row r="38" spans="1:17" ht="45" x14ac:dyDescent="0.25">
      <c r="A38" s="2">
        <v>35</v>
      </c>
      <c r="B38" s="5" t="s">
        <v>165</v>
      </c>
      <c r="C38" s="6" t="s">
        <v>166</v>
      </c>
      <c r="D38" s="4" t="s">
        <v>139</v>
      </c>
      <c r="E38" s="7" t="s">
        <v>62</v>
      </c>
      <c r="F38" s="6" t="s">
        <v>146</v>
      </c>
      <c r="G38" s="4" t="s">
        <v>11</v>
      </c>
      <c r="H38" s="4" t="s">
        <v>30</v>
      </c>
      <c r="I38" s="4" t="s">
        <v>13</v>
      </c>
      <c r="J38" s="7" t="s">
        <v>49</v>
      </c>
      <c r="K38" s="3">
        <v>0</v>
      </c>
      <c r="L38" s="3">
        <v>0</v>
      </c>
      <c r="M38" s="3">
        <v>0</v>
      </c>
      <c r="N38" s="3">
        <v>6500000</v>
      </c>
      <c r="O38" s="3">
        <v>0</v>
      </c>
      <c r="P38" s="3">
        <v>0</v>
      </c>
      <c r="Q38" s="3">
        <f t="shared" si="0"/>
        <v>6500000</v>
      </c>
    </row>
    <row r="39" spans="1:17" ht="45" x14ac:dyDescent="0.25">
      <c r="A39" s="2">
        <v>36</v>
      </c>
      <c r="B39" s="5" t="s">
        <v>167</v>
      </c>
      <c r="C39" s="6" t="s">
        <v>168</v>
      </c>
      <c r="D39" s="4" t="s">
        <v>139</v>
      </c>
      <c r="E39" s="7" t="s">
        <v>62</v>
      </c>
      <c r="F39" s="6" t="s">
        <v>146</v>
      </c>
      <c r="G39" s="4" t="s">
        <v>11</v>
      </c>
      <c r="H39" s="4" t="s">
        <v>31</v>
      </c>
      <c r="I39" s="4" t="s">
        <v>13</v>
      </c>
      <c r="J39" s="7" t="s">
        <v>49</v>
      </c>
      <c r="K39" s="3">
        <v>0</v>
      </c>
      <c r="L39" s="3">
        <v>0</v>
      </c>
      <c r="M39" s="3">
        <v>0</v>
      </c>
      <c r="N39" s="3">
        <v>6500000</v>
      </c>
      <c r="O39" s="3">
        <v>0</v>
      </c>
      <c r="P39" s="3">
        <v>0</v>
      </c>
      <c r="Q39" s="3">
        <f t="shared" si="0"/>
        <v>6500000</v>
      </c>
    </row>
    <row r="40" spans="1:17" ht="45" x14ac:dyDescent="0.25">
      <c r="A40" s="2">
        <v>37</v>
      </c>
      <c r="B40" s="5" t="s">
        <v>169</v>
      </c>
      <c r="C40" s="6" t="s">
        <v>170</v>
      </c>
      <c r="D40" s="4" t="s">
        <v>139</v>
      </c>
      <c r="E40" s="7" t="s">
        <v>62</v>
      </c>
      <c r="F40" s="6" t="s">
        <v>146</v>
      </c>
      <c r="G40" s="4" t="s">
        <v>11</v>
      </c>
      <c r="H40" s="4" t="s">
        <v>42</v>
      </c>
      <c r="I40" s="4" t="s">
        <v>13</v>
      </c>
      <c r="J40" s="7" t="s">
        <v>171</v>
      </c>
      <c r="K40" s="3">
        <v>0</v>
      </c>
      <c r="L40" s="3">
        <v>0</v>
      </c>
      <c r="M40" s="3">
        <v>0</v>
      </c>
      <c r="N40" s="3">
        <v>10000000</v>
      </c>
      <c r="O40" s="3">
        <v>0</v>
      </c>
      <c r="P40" s="3">
        <v>0</v>
      </c>
      <c r="Q40" s="3">
        <f t="shared" si="0"/>
        <v>10000000</v>
      </c>
    </row>
    <row r="41" spans="1:17" ht="45" x14ac:dyDescent="0.25">
      <c r="A41" s="2">
        <v>38</v>
      </c>
      <c r="B41" s="5" t="s">
        <v>172</v>
      </c>
      <c r="C41" s="6" t="s">
        <v>173</v>
      </c>
      <c r="D41" s="4" t="s">
        <v>139</v>
      </c>
      <c r="E41" s="7" t="s">
        <v>62</v>
      </c>
      <c r="F41" s="6" t="s">
        <v>146</v>
      </c>
      <c r="G41" s="4" t="s">
        <v>11</v>
      </c>
      <c r="H41" s="4" t="s">
        <v>12</v>
      </c>
      <c r="I41" s="4" t="s">
        <v>13</v>
      </c>
      <c r="J41" s="7" t="s">
        <v>49</v>
      </c>
      <c r="K41" s="3">
        <v>0</v>
      </c>
      <c r="L41" s="3">
        <v>0</v>
      </c>
      <c r="M41" s="3">
        <v>0</v>
      </c>
      <c r="N41" s="3">
        <v>8500000</v>
      </c>
      <c r="O41" s="3">
        <v>0</v>
      </c>
      <c r="P41" s="3">
        <v>0</v>
      </c>
      <c r="Q41" s="3">
        <f t="shared" si="0"/>
        <v>8500000</v>
      </c>
    </row>
    <row r="42" spans="1:17" ht="45" x14ac:dyDescent="0.25">
      <c r="A42" s="2">
        <v>39</v>
      </c>
      <c r="B42" s="5" t="s">
        <v>174</v>
      </c>
      <c r="C42" s="6" t="s">
        <v>175</v>
      </c>
      <c r="D42" s="4" t="s">
        <v>139</v>
      </c>
      <c r="E42" s="7" t="s">
        <v>62</v>
      </c>
      <c r="F42" s="6" t="s">
        <v>146</v>
      </c>
      <c r="G42" s="4" t="s">
        <v>11</v>
      </c>
      <c r="H42" s="4" t="s">
        <v>43</v>
      </c>
      <c r="I42" s="4" t="s">
        <v>13</v>
      </c>
      <c r="J42" s="7" t="s">
        <v>20</v>
      </c>
      <c r="K42" s="3">
        <v>0</v>
      </c>
      <c r="L42" s="3">
        <v>0</v>
      </c>
      <c r="M42" s="3">
        <v>0</v>
      </c>
      <c r="N42" s="3">
        <v>6500000</v>
      </c>
      <c r="O42" s="3">
        <v>0</v>
      </c>
      <c r="P42" s="3">
        <v>0</v>
      </c>
      <c r="Q42" s="3">
        <f t="shared" si="0"/>
        <v>6500000</v>
      </c>
    </row>
    <row r="43" spans="1:17" ht="45" x14ac:dyDescent="0.25">
      <c r="A43" s="2">
        <v>40</v>
      </c>
      <c r="B43" s="5" t="s">
        <v>176</v>
      </c>
      <c r="C43" s="6" t="s">
        <v>177</v>
      </c>
      <c r="D43" s="4" t="s">
        <v>139</v>
      </c>
      <c r="E43" s="7" t="s">
        <v>62</v>
      </c>
      <c r="F43" s="6" t="s">
        <v>146</v>
      </c>
      <c r="G43" s="4" t="s">
        <v>11</v>
      </c>
      <c r="H43" s="4" t="s">
        <v>46</v>
      </c>
      <c r="I43" s="4" t="s">
        <v>13</v>
      </c>
      <c r="J43" s="7" t="s">
        <v>49</v>
      </c>
      <c r="K43" s="3">
        <v>0</v>
      </c>
      <c r="L43" s="3">
        <v>0</v>
      </c>
      <c r="M43" s="3">
        <v>0</v>
      </c>
      <c r="N43" s="3">
        <v>8500000</v>
      </c>
      <c r="O43" s="3">
        <v>0</v>
      </c>
      <c r="P43" s="3">
        <v>0</v>
      </c>
      <c r="Q43" s="3">
        <f t="shared" si="0"/>
        <v>8500000</v>
      </c>
    </row>
    <row r="44" spans="1:17" ht="45" x14ac:dyDescent="0.25">
      <c r="A44" s="2">
        <v>41</v>
      </c>
      <c r="B44" s="5" t="s">
        <v>178</v>
      </c>
      <c r="C44" s="6" t="s">
        <v>179</v>
      </c>
      <c r="D44" s="4" t="s">
        <v>139</v>
      </c>
      <c r="E44" s="7" t="s">
        <v>62</v>
      </c>
      <c r="F44" s="6" t="s">
        <v>146</v>
      </c>
      <c r="G44" s="4" t="s">
        <v>11</v>
      </c>
      <c r="H44" s="4" t="s">
        <v>21</v>
      </c>
      <c r="I44" s="4" t="s">
        <v>13</v>
      </c>
      <c r="J44" s="7" t="s">
        <v>49</v>
      </c>
      <c r="K44" s="3">
        <v>0</v>
      </c>
      <c r="L44" s="3">
        <v>0</v>
      </c>
      <c r="M44" s="3">
        <v>0</v>
      </c>
      <c r="N44" s="3">
        <v>6500000</v>
      </c>
      <c r="O44" s="3">
        <v>0</v>
      </c>
      <c r="P44" s="3">
        <v>0</v>
      </c>
      <c r="Q44" s="3">
        <f t="shared" si="0"/>
        <v>6500000</v>
      </c>
    </row>
    <row r="45" spans="1:17" ht="45" x14ac:dyDescent="0.25">
      <c r="A45" s="2">
        <v>42</v>
      </c>
      <c r="B45" s="5" t="s">
        <v>180</v>
      </c>
      <c r="C45" s="6" t="s">
        <v>181</v>
      </c>
      <c r="D45" s="4" t="s">
        <v>139</v>
      </c>
      <c r="E45" s="7" t="s">
        <v>62</v>
      </c>
      <c r="F45" s="6" t="s">
        <v>146</v>
      </c>
      <c r="G45" s="4" t="s">
        <v>11</v>
      </c>
      <c r="H45" s="4" t="s">
        <v>41</v>
      </c>
      <c r="I45" s="4" t="s">
        <v>13</v>
      </c>
      <c r="J45" s="7" t="s">
        <v>49</v>
      </c>
      <c r="K45" s="3">
        <v>0</v>
      </c>
      <c r="L45" s="3">
        <v>0</v>
      </c>
      <c r="M45" s="3">
        <v>0</v>
      </c>
      <c r="N45" s="3">
        <v>8500000</v>
      </c>
      <c r="O45" s="3">
        <v>0</v>
      </c>
      <c r="P45" s="3">
        <v>0</v>
      </c>
      <c r="Q45" s="3">
        <f t="shared" si="0"/>
        <v>8500000</v>
      </c>
    </row>
    <row r="46" spans="1:17" ht="45" x14ac:dyDescent="0.25">
      <c r="A46" s="2">
        <v>43</v>
      </c>
      <c r="B46" s="5" t="s">
        <v>182</v>
      </c>
      <c r="C46" s="6" t="s">
        <v>139</v>
      </c>
      <c r="D46" s="4" t="s">
        <v>139</v>
      </c>
      <c r="E46" s="7" t="s">
        <v>62</v>
      </c>
      <c r="F46" s="6" t="s">
        <v>183</v>
      </c>
      <c r="G46" s="4" t="s">
        <v>11</v>
      </c>
      <c r="H46" s="4" t="s">
        <v>12</v>
      </c>
      <c r="I46" s="4" t="s">
        <v>13</v>
      </c>
      <c r="J46" s="7" t="s">
        <v>20</v>
      </c>
      <c r="K46" s="3">
        <v>0</v>
      </c>
      <c r="L46" s="3">
        <v>0</v>
      </c>
      <c r="M46" s="3">
        <v>100000000</v>
      </c>
      <c r="N46" s="3">
        <v>0</v>
      </c>
      <c r="O46" s="3">
        <v>0</v>
      </c>
      <c r="P46" s="3">
        <v>0</v>
      </c>
      <c r="Q46" s="3">
        <f t="shared" si="0"/>
        <v>100000000</v>
      </c>
    </row>
    <row r="47" spans="1:17" ht="45" x14ac:dyDescent="0.25">
      <c r="A47" s="2">
        <v>44</v>
      </c>
      <c r="B47" s="5" t="s">
        <v>184</v>
      </c>
      <c r="C47" s="6" t="s">
        <v>185</v>
      </c>
      <c r="D47" s="4" t="s">
        <v>139</v>
      </c>
      <c r="E47" s="7" t="s">
        <v>62</v>
      </c>
      <c r="F47" s="6" t="s">
        <v>186</v>
      </c>
      <c r="G47" s="4" t="s">
        <v>11</v>
      </c>
      <c r="H47" s="4" t="s">
        <v>12</v>
      </c>
      <c r="I47" s="4" t="s">
        <v>13</v>
      </c>
      <c r="J47" s="7" t="s">
        <v>20</v>
      </c>
      <c r="K47" s="3">
        <v>0</v>
      </c>
      <c r="L47" s="3">
        <v>0</v>
      </c>
      <c r="M47" s="3">
        <v>5225218</v>
      </c>
      <c r="N47" s="3">
        <v>0</v>
      </c>
      <c r="O47" s="3">
        <v>0</v>
      </c>
      <c r="P47" s="3">
        <v>0</v>
      </c>
      <c r="Q47" s="3">
        <f t="shared" si="0"/>
        <v>5225218</v>
      </c>
    </row>
    <row r="48" spans="1:17" ht="45" x14ac:dyDescent="0.25">
      <c r="A48" s="2">
        <v>45</v>
      </c>
      <c r="B48" s="5" t="s">
        <v>187</v>
      </c>
      <c r="C48" s="6" t="s">
        <v>188</v>
      </c>
      <c r="D48" s="4" t="s">
        <v>139</v>
      </c>
      <c r="E48" s="7" t="s">
        <v>62</v>
      </c>
      <c r="F48" s="6" t="s">
        <v>189</v>
      </c>
      <c r="G48" s="4" t="s">
        <v>15</v>
      </c>
      <c r="H48" s="4"/>
      <c r="I48" s="4" t="s">
        <v>13</v>
      </c>
      <c r="J48" s="7" t="s">
        <v>20</v>
      </c>
      <c r="K48" s="3">
        <v>0</v>
      </c>
      <c r="L48" s="3">
        <v>0</v>
      </c>
      <c r="M48" s="3">
        <v>4000000</v>
      </c>
      <c r="N48" s="3">
        <v>0</v>
      </c>
      <c r="O48" s="3">
        <v>0</v>
      </c>
      <c r="P48" s="3">
        <v>0</v>
      </c>
      <c r="Q48" s="3">
        <f t="shared" si="0"/>
        <v>4000000</v>
      </c>
    </row>
    <row r="49" spans="1:17" ht="45" x14ac:dyDescent="0.25">
      <c r="A49" s="2">
        <v>46</v>
      </c>
      <c r="B49" s="5" t="s">
        <v>190</v>
      </c>
      <c r="C49" s="6" t="s">
        <v>191</v>
      </c>
      <c r="D49" s="4" t="s">
        <v>139</v>
      </c>
      <c r="E49" s="7" t="s">
        <v>62</v>
      </c>
      <c r="F49" s="6" t="s">
        <v>192</v>
      </c>
      <c r="G49" s="4" t="s">
        <v>15</v>
      </c>
      <c r="H49" s="4"/>
      <c r="I49" s="4" t="s">
        <v>13</v>
      </c>
      <c r="J49" s="7" t="s">
        <v>28</v>
      </c>
      <c r="K49" s="3">
        <v>0</v>
      </c>
      <c r="L49" s="3">
        <v>0</v>
      </c>
      <c r="M49" s="3">
        <v>6000000</v>
      </c>
      <c r="N49" s="3">
        <v>0</v>
      </c>
      <c r="O49" s="3">
        <v>0</v>
      </c>
      <c r="P49" s="3">
        <v>0</v>
      </c>
      <c r="Q49" s="3">
        <f t="shared" si="0"/>
        <v>6000000</v>
      </c>
    </row>
    <row r="50" spans="1:17" ht="45" x14ac:dyDescent="0.25">
      <c r="A50" s="2">
        <v>47</v>
      </c>
      <c r="B50" s="5" t="s">
        <v>193</v>
      </c>
      <c r="C50" s="6" t="s">
        <v>194</v>
      </c>
      <c r="D50" s="4" t="s">
        <v>139</v>
      </c>
      <c r="E50" s="7" t="s">
        <v>62</v>
      </c>
      <c r="F50" s="6" t="s">
        <v>195</v>
      </c>
      <c r="G50" s="4" t="s">
        <v>15</v>
      </c>
      <c r="H50" s="4"/>
      <c r="I50" s="4" t="s">
        <v>13</v>
      </c>
      <c r="J50" s="7" t="s">
        <v>49</v>
      </c>
      <c r="K50" s="3">
        <v>0</v>
      </c>
      <c r="L50" s="3">
        <v>0</v>
      </c>
      <c r="M50" s="3">
        <v>50000000</v>
      </c>
      <c r="N50" s="3">
        <v>0</v>
      </c>
      <c r="O50" s="3">
        <v>0</v>
      </c>
      <c r="P50" s="3">
        <v>0</v>
      </c>
      <c r="Q50" s="3">
        <f t="shared" si="0"/>
        <v>50000000</v>
      </c>
    </row>
    <row r="51" spans="1:17" ht="45" x14ac:dyDescent="0.25">
      <c r="A51" s="2">
        <v>48</v>
      </c>
      <c r="B51" s="5" t="s">
        <v>196</v>
      </c>
      <c r="C51" s="6" t="s">
        <v>197</v>
      </c>
      <c r="D51" s="4" t="s">
        <v>139</v>
      </c>
      <c r="E51" s="7" t="s">
        <v>62</v>
      </c>
      <c r="F51" s="6" t="s">
        <v>198</v>
      </c>
      <c r="G51" s="4" t="s">
        <v>15</v>
      </c>
      <c r="H51" s="4"/>
      <c r="I51" s="4" t="s">
        <v>13</v>
      </c>
      <c r="J51" s="7" t="s">
        <v>20</v>
      </c>
      <c r="K51" s="3">
        <v>0</v>
      </c>
      <c r="L51" s="3">
        <v>0</v>
      </c>
      <c r="M51" s="3">
        <v>4000000</v>
      </c>
      <c r="N51" s="3">
        <v>0</v>
      </c>
      <c r="O51" s="3">
        <v>0</v>
      </c>
      <c r="P51" s="3">
        <v>0</v>
      </c>
      <c r="Q51" s="3">
        <f t="shared" si="0"/>
        <v>4000000</v>
      </c>
    </row>
    <row r="52" spans="1:17" ht="45" x14ac:dyDescent="0.25">
      <c r="A52" s="2">
        <v>49</v>
      </c>
      <c r="B52" s="5" t="s">
        <v>199</v>
      </c>
      <c r="C52" s="6" t="s">
        <v>200</v>
      </c>
      <c r="D52" s="4" t="s">
        <v>139</v>
      </c>
      <c r="E52" s="7" t="s">
        <v>62</v>
      </c>
      <c r="F52" s="6" t="s">
        <v>201</v>
      </c>
      <c r="G52" s="4" t="s">
        <v>15</v>
      </c>
      <c r="H52" s="4"/>
      <c r="I52" s="4" t="s">
        <v>13</v>
      </c>
      <c r="J52" s="7" t="s">
        <v>49</v>
      </c>
      <c r="K52" s="3">
        <v>0</v>
      </c>
      <c r="L52" s="3">
        <v>0</v>
      </c>
      <c r="M52" s="3">
        <v>25000000</v>
      </c>
      <c r="N52" s="3">
        <v>0</v>
      </c>
      <c r="O52" s="3">
        <v>0</v>
      </c>
      <c r="P52" s="3">
        <v>0</v>
      </c>
      <c r="Q52" s="3">
        <f t="shared" si="0"/>
        <v>25000000</v>
      </c>
    </row>
    <row r="53" spans="1:17" ht="75" x14ac:dyDescent="0.25">
      <c r="A53" s="2">
        <v>50</v>
      </c>
      <c r="B53" s="5" t="s">
        <v>202</v>
      </c>
      <c r="C53" s="6" t="s">
        <v>203</v>
      </c>
      <c r="D53" s="4" t="s">
        <v>53</v>
      </c>
      <c r="E53" s="7" t="s">
        <v>62</v>
      </c>
      <c r="F53" s="6" t="s">
        <v>204</v>
      </c>
      <c r="G53" s="4" t="s">
        <v>11</v>
      </c>
      <c r="H53" s="4" t="s">
        <v>31</v>
      </c>
      <c r="I53" s="4" t="s">
        <v>13</v>
      </c>
      <c r="J53" s="7" t="s">
        <v>25</v>
      </c>
      <c r="K53" s="3">
        <v>0</v>
      </c>
      <c r="L53" s="3">
        <v>0</v>
      </c>
      <c r="M53" s="3">
        <v>0</v>
      </c>
      <c r="N53" s="3">
        <v>0</v>
      </c>
      <c r="O53" s="3">
        <v>30000000</v>
      </c>
      <c r="P53" s="3">
        <v>0</v>
      </c>
      <c r="Q53" s="3">
        <f t="shared" si="0"/>
        <v>30000000</v>
      </c>
    </row>
    <row r="54" spans="1:17" ht="90" x14ac:dyDescent="0.25">
      <c r="A54" s="2">
        <v>51</v>
      </c>
      <c r="B54" s="5" t="s">
        <v>205</v>
      </c>
      <c r="C54" s="6" t="s">
        <v>206</v>
      </c>
      <c r="D54" s="4" t="s">
        <v>53</v>
      </c>
      <c r="E54" s="7" t="s">
        <v>62</v>
      </c>
      <c r="F54" s="6" t="s">
        <v>207</v>
      </c>
      <c r="G54" s="4" t="s">
        <v>11</v>
      </c>
      <c r="H54" s="4" t="s">
        <v>31</v>
      </c>
      <c r="I54" s="4" t="s">
        <v>13</v>
      </c>
      <c r="J54" s="7" t="s">
        <v>45</v>
      </c>
      <c r="K54" s="3">
        <v>0</v>
      </c>
      <c r="L54" s="3">
        <v>0</v>
      </c>
      <c r="M54" s="3">
        <v>0</v>
      </c>
      <c r="N54" s="3">
        <v>0</v>
      </c>
      <c r="O54" s="3">
        <v>0</v>
      </c>
      <c r="P54" s="3">
        <v>25000000</v>
      </c>
      <c r="Q54" s="3">
        <f t="shared" si="0"/>
        <v>25000000</v>
      </c>
    </row>
    <row r="55" spans="1:17" ht="75" x14ac:dyDescent="0.25">
      <c r="A55" s="2">
        <v>52</v>
      </c>
      <c r="B55" s="5" t="s">
        <v>208</v>
      </c>
      <c r="C55" s="6" t="s">
        <v>209</v>
      </c>
      <c r="D55" s="4" t="s">
        <v>210</v>
      </c>
      <c r="E55" s="7" t="s">
        <v>62</v>
      </c>
      <c r="F55" s="6" t="s">
        <v>211</v>
      </c>
      <c r="G55" s="4" t="s">
        <v>11</v>
      </c>
      <c r="H55" s="4" t="s">
        <v>43</v>
      </c>
      <c r="I55" s="4" t="s">
        <v>13</v>
      </c>
      <c r="J55" s="7" t="s">
        <v>45</v>
      </c>
      <c r="K55" s="3">
        <v>0</v>
      </c>
      <c r="L55" s="3">
        <v>0</v>
      </c>
      <c r="M55" s="3">
        <v>0</v>
      </c>
      <c r="N55" s="3">
        <v>0</v>
      </c>
      <c r="O55" s="3">
        <v>0</v>
      </c>
      <c r="P55" s="3">
        <v>12000000</v>
      </c>
      <c r="Q55" s="3">
        <f t="shared" si="0"/>
        <v>12000000</v>
      </c>
    </row>
    <row r="56" spans="1:17" ht="30" x14ac:dyDescent="0.25">
      <c r="A56" s="2">
        <v>53</v>
      </c>
      <c r="B56" s="5" t="s">
        <v>212</v>
      </c>
      <c r="C56" s="6" t="s">
        <v>213</v>
      </c>
      <c r="D56" s="4" t="s">
        <v>214</v>
      </c>
      <c r="E56" s="7" t="s">
        <v>62</v>
      </c>
      <c r="F56" s="6" t="s">
        <v>215</v>
      </c>
      <c r="G56" s="4" t="s">
        <v>11</v>
      </c>
      <c r="H56" s="4" t="s">
        <v>31</v>
      </c>
      <c r="I56" s="4" t="s">
        <v>13</v>
      </c>
      <c r="J56" s="7" t="s">
        <v>26</v>
      </c>
      <c r="K56" s="3">
        <v>0</v>
      </c>
      <c r="L56" s="3">
        <v>0</v>
      </c>
      <c r="M56" s="3">
        <v>30000000</v>
      </c>
      <c r="N56" s="3">
        <v>0</v>
      </c>
      <c r="O56" s="3">
        <v>0</v>
      </c>
      <c r="P56" s="3">
        <v>0</v>
      </c>
      <c r="Q56" s="3">
        <f t="shared" si="0"/>
        <v>30000000</v>
      </c>
    </row>
    <row r="57" spans="1:17" ht="30" x14ac:dyDescent="0.25">
      <c r="A57" s="2">
        <v>54</v>
      </c>
      <c r="B57" s="5" t="s">
        <v>216</v>
      </c>
      <c r="C57" s="6" t="s">
        <v>217</v>
      </c>
      <c r="D57" s="4" t="s">
        <v>218</v>
      </c>
      <c r="E57" s="7" t="s">
        <v>62</v>
      </c>
      <c r="F57" s="6" t="s">
        <v>219</v>
      </c>
      <c r="G57" s="4" t="s">
        <v>11</v>
      </c>
      <c r="H57" s="4" t="s">
        <v>42</v>
      </c>
      <c r="I57" s="4" t="s">
        <v>13</v>
      </c>
      <c r="J57" s="7" t="s">
        <v>24</v>
      </c>
      <c r="K57" s="3">
        <v>0</v>
      </c>
      <c r="L57" s="3">
        <v>0</v>
      </c>
      <c r="M57" s="3">
        <v>0</v>
      </c>
      <c r="N57" s="3">
        <v>15000000</v>
      </c>
      <c r="O57" s="3">
        <v>0</v>
      </c>
      <c r="P57" s="3">
        <v>0</v>
      </c>
      <c r="Q57" s="3">
        <f t="shared" si="0"/>
        <v>15000000</v>
      </c>
    </row>
    <row r="58" spans="1:17" ht="30" x14ac:dyDescent="0.25">
      <c r="A58" s="2">
        <v>55</v>
      </c>
      <c r="B58" s="5" t="s">
        <v>220</v>
      </c>
      <c r="C58" s="6" t="s">
        <v>221</v>
      </c>
      <c r="D58" s="4" t="s">
        <v>222</v>
      </c>
      <c r="E58" s="7" t="s">
        <v>62</v>
      </c>
      <c r="F58" s="6" t="s">
        <v>223</v>
      </c>
      <c r="G58" s="4" t="s">
        <v>11</v>
      </c>
      <c r="H58" s="4" t="s">
        <v>39</v>
      </c>
      <c r="I58" s="4" t="s">
        <v>13</v>
      </c>
      <c r="J58" s="7" t="s">
        <v>26</v>
      </c>
      <c r="K58" s="3">
        <v>0</v>
      </c>
      <c r="L58" s="3">
        <v>0</v>
      </c>
      <c r="M58" s="3">
        <v>7000000</v>
      </c>
      <c r="N58" s="3">
        <v>7000000</v>
      </c>
      <c r="O58" s="3">
        <v>0</v>
      </c>
      <c r="P58" s="3">
        <v>0</v>
      </c>
      <c r="Q58" s="3">
        <f t="shared" ref="Q58:Q121" si="1">SUM(P58,O58,N58,M58,L58,K58)</f>
        <v>14000000</v>
      </c>
    </row>
    <row r="59" spans="1:17" ht="90" x14ac:dyDescent="0.25">
      <c r="A59" s="2">
        <v>56</v>
      </c>
      <c r="B59" s="5" t="s">
        <v>224</v>
      </c>
      <c r="C59" s="6" t="s">
        <v>225</v>
      </c>
      <c r="D59" s="4" t="s">
        <v>226</v>
      </c>
      <c r="E59" s="7" t="s">
        <v>62</v>
      </c>
      <c r="F59" s="6" t="s">
        <v>227</v>
      </c>
      <c r="G59" s="4" t="s">
        <v>11</v>
      </c>
      <c r="H59" s="4" t="s">
        <v>17</v>
      </c>
      <c r="I59" s="4" t="s">
        <v>13</v>
      </c>
      <c r="J59" s="7" t="s">
        <v>24</v>
      </c>
      <c r="K59" s="3">
        <v>0</v>
      </c>
      <c r="L59" s="3">
        <v>0</v>
      </c>
      <c r="M59" s="3">
        <v>0</v>
      </c>
      <c r="N59" s="3">
        <v>20000000</v>
      </c>
      <c r="O59" s="3">
        <v>0</v>
      </c>
      <c r="P59" s="3">
        <v>0</v>
      </c>
      <c r="Q59" s="3">
        <f t="shared" si="1"/>
        <v>20000000</v>
      </c>
    </row>
    <row r="60" spans="1:17" ht="75" x14ac:dyDescent="0.25">
      <c r="A60" s="2">
        <v>57</v>
      </c>
      <c r="B60" s="5" t="s">
        <v>228</v>
      </c>
      <c r="C60" s="6" t="s">
        <v>229</v>
      </c>
      <c r="D60" s="4" t="s">
        <v>230</v>
      </c>
      <c r="E60" s="7" t="s">
        <v>62</v>
      </c>
      <c r="F60" s="6" t="s">
        <v>231</v>
      </c>
      <c r="G60" s="4" t="s">
        <v>15</v>
      </c>
      <c r="H60" s="4"/>
      <c r="I60" s="4" t="s">
        <v>13</v>
      </c>
      <c r="J60" s="7" t="s">
        <v>35</v>
      </c>
      <c r="K60" s="3">
        <v>2744000</v>
      </c>
      <c r="L60" s="3">
        <v>2374000</v>
      </c>
      <c r="M60" s="3">
        <v>4357000</v>
      </c>
      <c r="N60" s="3">
        <v>9447000</v>
      </c>
      <c r="O60" s="3">
        <v>4528000</v>
      </c>
      <c r="P60" s="3">
        <v>4980000</v>
      </c>
      <c r="Q60" s="3">
        <f t="shared" si="1"/>
        <v>28430000</v>
      </c>
    </row>
    <row r="61" spans="1:17" ht="90" x14ac:dyDescent="0.25">
      <c r="A61" s="2">
        <v>58</v>
      </c>
      <c r="B61" s="5" t="s">
        <v>232</v>
      </c>
      <c r="C61" s="6" t="s">
        <v>233</v>
      </c>
      <c r="D61" s="4" t="s">
        <v>230</v>
      </c>
      <c r="E61" s="7" t="s">
        <v>62</v>
      </c>
      <c r="F61" s="6" t="s">
        <v>234</v>
      </c>
      <c r="G61" s="4" t="s">
        <v>15</v>
      </c>
      <c r="H61" s="4"/>
      <c r="I61" s="4" t="s">
        <v>13</v>
      </c>
      <c r="J61" s="7" t="s">
        <v>36</v>
      </c>
      <c r="K61" s="3">
        <v>0</v>
      </c>
      <c r="L61" s="3">
        <v>30000000</v>
      </c>
      <c r="M61" s="3">
        <v>40000000</v>
      </c>
      <c r="N61" s="3">
        <v>50000000</v>
      </c>
      <c r="O61" s="3">
        <v>50000000</v>
      </c>
      <c r="P61" s="3">
        <v>20000000</v>
      </c>
      <c r="Q61" s="3">
        <f t="shared" si="1"/>
        <v>190000000</v>
      </c>
    </row>
    <row r="62" spans="1:17" ht="30" x14ac:dyDescent="0.25">
      <c r="A62" s="2">
        <v>59</v>
      </c>
      <c r="B62" s="5" t="s">
        <v>235</v>
      </c>
      <c r="C62" s="6" t="s">
        <v>236</v>
      </c>
      <c r="D62" s="4" t="s">
        <v>54</v>
      </c>
      <c r="E62" s="7" t="s">
        <v>62</v>
      </c>
      <c r="F62" s="6" t="s">
        <v>237</v>
      </c>
      <c r="G62" s="4" t="s">
        <v>15</v>
      </c>
      <c r="H62" s="4"/>
      <c r="I62" s="4" t="s">
        <v>13</v>
      </c>
      <c r="J62" s="7" t="s">
        <v>22</v>
      </c>
      <c r="K62" s="3">
        <v>0</v>
      </c>
      <c r="L62" s="3">
        <v>700000</v>
      </c>
      <c r="M62" s="3">
        <v>700000</v>
      </c>
      <c r="N62" s="3">
        <v>1200000</v>
      </c>
      <c r="O62" s="3">
        <v>0</v>
      </c>
      <c r="P62" s="3">
        <v>0</v>
      </c>
      <c r="Q62" s="3">
        <f t="shared" si="1"/>
        <v>2600000</v>
      </c>
    </row>
    <row r="63" spans="1:17" ht="165" x14ac:dyDescent="0.25">
      <c r="A63" s="2">
        <v>60</v>
      </c>
      <c r="B63" s="5" t="s">
        <v>238</v>
      </c>
      <c r="C63" s="6" t="s">
        <v>239</v>
      </c>
      <c r="D63" s="4" t="s">
        <v>54</v>
      </c>
      <c r="E63" s="7" t="s">
        <v>62</v>
      </c>
      <c r="F63" s="6" t="s">
        <v>240</v>
      </c>
      <c r="G63" s="4" t="s">
        <v>15</v>
      </c>
      <c r="H63" s="4"/>
      <c r="I63" s="4" t="s">
        <v>13</v>
      </c>
      <c r="J63" s="7" t="s">
        <v>241</v>
      </c>
      <c r="K63" s="3">
        <v>451710</v>
      </c>
      <c r="L63" s="3">
        <v>487710</v>
      </c>
      <c r="M63" s="3">
        <v>731565</v>
      </c>
      <c r="N63" s="3">
        <v>0</v>
      </c>
      <c r="O63" s="3">
        <v>0</v>
      </c>
      <c r="P63" s="3">
        <v>0</v>
      </c>
      <c r="Q63" s="3">
        <f t="shared" si="1"/>
        <v>1670985</v>
      </c>
    </row>
    <row r="64" spans="1:17" ht="60" x14ac:dyDescent="0.25">
      <c r="A64" s="2">
        <v>61</v>
      </c>
      <c r="B64" s="5" t="s">
        <v>242</v>
      </c>
      <c r="C64" s="6" t="s">
        <v>243</v>
      </c>
      <c r="D64" s="4" t="s">
        <v>54</v>
      </c>
      <c r="E64" s="7" t="s">
        <v>62</v>
      </c>
      <c r="F64" s="6" t="s">
        <v>244</v>
      </c>
      <c r="G64" s="4" t="s">
        <v>51</v>
      </c>
      <c r="H64" s="4" t="s">
        <v>245</v>
      </c>
      <c r="I64" s="4" t="s">
        <v>13</v>
      </c>
      <c r="J64" s="7" t="s">
        <v>24</v>
      </c>
      <c r="K64" s="3">
        <v>0</v>
      </c>
      <c r="L64" s="3">
        <v>0</v>
      </c>
      <c r="M64" s="3">
        <v>0</v>
      </c>
      <c r="N64" s="3">
        <v>132407000</v>
      </c>
      <c r="O64" s="3">
        <v>0</v>
      </c>
      <c r="P64" s="3">
        <v>0</v>
      </c>
      <c r="Q64" s="3">
        <f t="shared" si="1"/>
        <v>132407000</v>
      </c>
    </row>
    <row r="65" spans="1:17" ht="45" x14ac:dyDescent="0.25">
      <c r="A65" s="2">
        <v>62</v>
      </c>
      <c r="B65" s="5" t="s">
        <v>246</v>
      </c>
      <c r="C65" s="6" t="s">
        <v>247</v>
      </c>
      <c r="D65" s="4" t="s">
        <v>54</v>
      </c>
      <c r="E65" s="7" t="s">
        <v>62</v>
      </c>
      <c r="F65" s="6" t="s">
        <v>248</v>
      </c>
      <c r="G65" s="4" t="s">
        <v>15</v>
      </c>
      <c r="H65" s="4"/>
      <c r="I65" s="4" t="s">
        <v>13</v>
      </c>
      <c r="J65" s="7" t="s">
        <v>14</v>
      </c>
      <c r="K65" s="3">
        <v>0</v>
      </c>
      <c r="L65" s="3">
        <v>0</v>
      </c>
      <c r="M65" s="3">
        <v>0</v>
      </c>
      <c r="N65" s="3">
        <v>300000000</v>
      </c>
      <c r="O65" s="3">
        <v>300000000</v>
      </c>
      <c r="P65" s="3">
        <v>0</v>
      </c>
      <c r="Q65" s="3">
        <f t="shared" si="1"/>
        <v>600000000</v>
      </c>
    </row>
    <row r="66" spans="1:17" ht="60" x14ac:dyDescent="0.25">
      <c r="A66" s="2">
        <v>63</v>
      </c>
      <c r="B66" s="5" t="s">
        <v>249</v>
      </c>
      <c r="C66" s="6" t="s">
        <v>250</v>
      </c>
      <c r="D66" s="4" t="s">
        <v>251</v>
      </c>
      <c r="E66" s="7" t="s">
        <v>62</v>
      </c>
      <c r="F66" s="6" t="s">
        <v>252</v>
      </c>
      <c r="G66" s="4" t="s">
        <v>15</v>
      </c>
      <c r="H66" s="4"/>
      <c r="I66" s="4" t="s">
        <v>29</v>
      </c>
      <c r="J66" s="7" t="s">
        <v>35</v>
      </c>
      <c r="K66" s="3">
        <v>4800000</v>
      </c>
      <c r="L66" s="3">
        <v>14000000</v>
      </c>
      <c r="M66" s="3">
        <v>14700000</v>
      </c>
      <c r="N66" s="3">
        <v>15435000</v>
      </c>
      <c r="O66" s="3">
        <v>16206750</v>
      </c>
      <c r="P66" s="3">
        <v>17017087</v>
      </c>
      <c r="Q66" s="3">
        <f t="shared" si="1"/>
        <v>82158837</v>
      </c>
    </row>
    <row r="67" spans="1:17" ht="75" x14ac:dyDescent="0.25">
      <c r="A67" s="2">
        <v>64</v>
      </c>
      <c r="B67" s="5" t="s">
        <v>253</v>
      </c>
      <c r="C67" s="6" t="s">
        <v>254</v>
      </c>
      <c r="D67" s="4" t="s">
        <v>251</v>
      </c>
      <c r="E67" s="7" t="s">
        <v>62</v>
      </c>
      <c r="F67" s="6" t="s">
        <v>255</v>
      </c>
      <c r="G67" s="4" t="s">
        <v>15</v>
      </c>
      <c r="H67" s="4"/>
      <c r="I67" s="4" t="s">
        <v>13</v>
      </c>
      <c r="J67" s="7" t="s">
        <v>35</v>
      </c>
      <c r="K67" s="3">
        <v>25000000</v>
      </c>
      <c r="L67" s="3">
        <v>18500000</v>
      </c>
      <c r="M67" s="3">
        <v>19425000</v>
      </c>
      <c r="N67" s="3">
        <v>20396250</v>
      </c>
      <c r="O67" s="3">
        <v>21416062</v>
      </c>
      <c r="P67" s="3">
        <v>22486865</v>
      </c>
      <c r="Q67" s="3">
        <f t="shared" si="1"/>
        <v>127224177</v>
      </c>
    </row>
    <row r="68" spans="1:17" ht="60" x14ac:dyDescent="0.25">
      <c r="A68" s="2">
        <v>65</v>
      </c>
      <c r="B68" s="5" t="s">
        <v>256</v>
      </c>
      <c r="C68" s="6" t="s">
        <v>257</v>
      </c>
      <c r="D68" s="4" t="s">
        <v>251</v>
      </c>
      <c r="E68" s="7" t="s">
        <v>62</v>
      </c>
      <c r="F68" s="6" t="s">
        <v>258</v>
      </c>
      <c r="G68" s="4" t="s">
        <v>15</v>
      </c>
      <c r="H68" s="4"/>
      <c r="I68" s="4" t="s">
        <v>13</v>
      </c>
      <c r="J68" s="7" t="s">
        <v>35</v>
      </c>
      <c r="K68" s="3">
        <v>38000000</v>
      </c>
      <c r="L68" s="3">
        <v>25000000</v>
      </c>
      <c r="M68" s="3">
        <v>26250000</v>
      </c>
      <c r="N68" s="3">
        <v>27562500</v>
      </c>
      <c r="O68" s="3">
        <v>28940625</v>
      </c>
      <c r="P68" s="3">
        <v>30387656</v>
      </c>
      <c r="Q68" s="3">
        <f t="shared" si="1"/>
        <v>176140781</v>
      </c>
    </row>
    <row r="69" spans="1:17" ht="60" x14ac:dyDescent="0.25">
      <c r="A69" s="2">
        <v>66</v>
      </c>
      <c r="B69" s="5" t="s">
        <v>259</v>
      </c>
      <c r="C69" s="6" t="s">
        <v>260</v>
      </c>
      <c r="D69" s="4" t="s">
        <v>251</v>
      </c>
      <c r="E69" s="7" t="s">
        <v>62</v>
      </c>
      <c r="F69" s="6" t="s">
        <v>261</v>
      </c>
      <c r="G69" s="4" t="s">
        <v>15</v>
      </c>
      <c r="H69" s="4"/>
      <c r="I69" s="4" t="s">
        <v>13</v>
      </c>
      <c r="J69" s="7" t="s">
        <v>35</v>
      </c>
      <c r="K69" s="3">
        <v>61550000</v>
      </c>
      <c r="L69" s="3">
        <v>69745000</v>
      </c>
      <c r="M69" s="3">
        <v>73232250</v>
      </c>
      <c r="N69" s="3">
        <v>76893862</v>
      </c>
      <c r="O69" s="3">
        <v>80738555</v>
      </c>
      <c r="P69" s="3">
        <v>84775483</v>
      </c>
      <c r="Q69" s="3">
        <f t="shared" si="1"/>
        <v>446935150</v>
      </c>
    </row>
    <row r="70" spans="1:17" ht="60" x14ac:dyDescent="0.25">
      <c r="A70" s="2">
        <v>67</v>
      </c>
      <c r="B70" s="5" t="s">
        <v>262</v>
      </c>
      <c r="C70" s="6" t="s">
        <v>263</v>
      </c>
      <c r="D70" s="4" t="s">
        <v>251</v>
      </c>
      <c r="E70" s="7" t="s">
        <v>62</v>
      </c>
      <c r="F70" s="6" t="s">
        <v>264</v>
      </c>
      <c r="G70" s="4" t="s">
        <v>15</v>
      </c>
      <c r="H70" s="4"/>
      <c r="I70" s="4" t="s">
        <v>13</v>
      </c>
      <c r="J70" s="7" t="s">
        <v>35</v>
      </c>
      <c r="K70" s="3">
        <v>8000000</v>
      </c>
      <c r="L70" s="3">
        <v>16000000</v>
      </c>
      <c r="M70" s="3">
        <v>16800000</v>
      </c>
      <c r="N70" s="3">
        <v>17640000</v>
      </c>
      <c r="O70" s="3">
        <v>18522000</v>
      </c>
      <c r="P70" s="3">
        <v>19448100</v>
      </c>
      <c r="Q70" s="3">
        <f t="shared" si="1"/>
        <v>96410100</v>
      </c>
    </row>
    <row r="71" spans="1:17" ht="90" x14ac:dyDescent="0.25">
      <c r="A71" s="2">
        <v>68</v>
      </c>
      <c r="B71" s="5" t="s">
        <v>265</v>
      </c>
      <c r="C71" s="6" t="s">
        <v>266</v>
      </c>
      <c r="D71" s="4" t="s">
        <v>251</v>
      </c>
      <c r="E71" s="7" t="s">
        <v>62</v>
      </c>
      <c r="F71" s="6" t="s">
        <v>267</v>
      </c>
      <c r="G71" s="4" t="s">
        <v>11</v>
      </c>
      <c r="H71" s="4"/>
      <c r="I71" s="4" t="s">
        <v>13</v>
      </c>
      <c r="J71" s="7" t="s">
        <v>28</v>
      </c>
      <c r="K71" s="3">
        <v>0</v>
      </c>
      <c r="L71" s="3">
        <v>0</v>
      </c>
      <c r="M71" s="3">
        <v>5250000</v>
      </c>
      <c r="N71" s="3">
        <v>5250000</v>
      </c>
      <c r="O71" s="3">
        <v>5250000</v>
      </c>
      <c r="P71" s="3">
        <v>5250000</v>
      </c>
      <c r="Q71" s="3">
        <f t="shared" si="1"/>
        <v>21000000</v>
      </c>
    </row>
    <row r="72" spans="1:17" ht="60" x14ac:dyDescent="0.25">
      <c r="A72" s="2">
        <v>69</v>
      </c>
      <c r="B72" s="5" t="s">
        <v>268</v>
      </c>
      <c r="C72" s="6" t="s">
        <v>269</v>
      </c>
      <c r="D72" s="4" t="s">
        <v>251</v>
      </c>
      <c r="E72" s="7" t="s">
        <v>62</v>
      </c>
      <c r="F72" s="6" t="s">
        <v>270</v>
      </c>
      <c r="G72" s="4" t="s">
        <v>48</v>
      </c>
      <c r="H72" s="4"/>
      <c r="I72" s="4" t="s">
        <v>29</v>
      </c>
      <c r="J72" s="7" t="s">
        <v>35</v>
      </c>
      <c r="K72" s="3">
        <v>30432900</v>
      </c>
      <c r="L72" s="3">
        <v>32000000</v>
      </c>
      <c r="M72" s="3">
        <v>33600000</v>
      </c>
      <c r="N72" s="3">
        <v>35280000</v>
      </c>
      <c r="O72" s="3">
        <v>37044000</v>
      </c>
      <c r="P72" s="3">
        <v>38896200</v>
      </c>
      <c r="Q72" s="3">
        <f t="shared" si="1"/>
        <v>207253100</v>
      </c>
    </row>
    <row r="73" spans="1:17" ht="60" x14ac:dyDescent="0.25">
      <c r="A73" s="2">
        <v>70</v>
      </c>
      <c r="B73" s="5" t="s">
        <v>271</v>
      </c>
      <c r="C73" s="6" t="s">
        <v>272</v>
      </c>
      <c r="D73" s="4" t="s">
        <v>251</v>
      </c>
      <c r="E73" s="7" t="s">
        <v>62</v>
      </c>
      <c r="F73" s="6" t="s">
        <v>273</v>
      </c>
      <c r="G73" s="4" t="s">
        <v>15</v>
      </c>
      <c r="H73" s="4"/>
      <c r="I73" s="4" t="s">
        <v>13</v>
      </c>
      <c r="J73" s="7" t="s">
        <v>35</v>
      </c>
      <c r="K73" s="3">
        <v>43100000</v>
      </c>
      <c r="L73" s="3">
        <v>59000000</v>
      </c>
      <c r="M73" s="3">
        <v>61950000</v>
      </c>
      <c r="N73" s="3">
        <v>65047500</v>
      </c>
      <c r="O73" s="3">
        <v>68299875</v>
      </c>
      <c r="P73" s="3">
        <v>71714868</v>
      </c>
      <c r="Q73" s="3">
        <f t="shared" si="1"/>
        <v>369112243</v>
      </c>
    </row>
    <row r="74" spans="1:17" ht="120" x14ac:dyDescent="0.25">
      <c r="A74" s="2">
        <v>71</v>
      </c>
      <c r="B74" s="5" t="s">
        <v>274</v>
      </c>
      <c r="C74" s="6" t="s">
        <v>275</v>
      </c>
      <c r="D74" s="4" t="s">
        <v>251</v>
      </c>
      <c r="E74" s="7" t="s">
        <v>62</v>
      </c>
      <c r="F74" s="6" t="s">
        <v>276</v>
      </c>
      <c r="G74" s="4" t="s">
        <v>11</v>
      </c>
      <c r="H74" s="4" t="s">
        <v>44</v>
      </c>
      <c r="I74" s="4" t="s">
        <v>13</v>
      </c>
      <c r="J74" s="7" t="s">
        <v>36</v>
      </c>
      <c r="K74" s="3">
        <v>0</v>
      </c>
      <c r="L74" s="3">
        <v>5000000</v>
      </c>
      <c r="M74" s="3">
        <v>10000000</v>
      </c>
      <c r="N74" s="3">
        <v>10000000</v>
      </c>
      <c r="O74" s="3">
        <v>10000000</v>
      </c>
      <c r="P74" s="3">
        <v>10000000</v>
      </c>
      <c r="Q74" s="3">
        <f t="shared" si="1"/>
        <v>45000000</v>
      </c>
    </row>
    <row r="75" spans="1:17" ht="60" x14ac:dyDescent="0.25">
      <c r="A75" s="2">
        <v>72</v>
      </c>
      <c r="B75" s="5" t="s">
        <v>277</v>
      </c>
      <c r="C75" s="6" t="s">
        <v>278</v>
      </c>
      <c r="D75" s="4" t="s">
        <v>251</v>
      </c>
      <c r="E75" s="7" t="s">
        <v>62</v>
      </c>
      <c r="F75" s="6" t="s">
        <v>279</v>
      </c>
      <c r="G75" s="4" t="s">
        <v>15</v>
      </c>
      <c r="H75" s="4"/>
      <c r="I75" s="4" t="s">
        <v>13</v>
      </c>
      <c r="J75" s="7" t="s">
        <v>35</v>
      </c>
      <c r="K75" s="3">
        <v>3000000</v>
      </c>
      <c r="L75" s="3">
        <v>3000000</v>
      </c>
      <c r="M75" s="3">
        <v>3000000</v>
      </c>
      <c r="N75" s="3">
        <v>3000000</v>
      </c>
      <c r="O75" s="3">
        <v>3000000</v>
      </c>
      <c r="P75" s="3">
        <v>30000000</v>
      </c>
      <c r="Q75" s="3">
        <f t="shared" si="1"/>
        <v>45000000</v>
      </c>
    </row>
    <row r="76" spans="1:17" ht="60" x14ac:dyDescent="0.25">
      <c r="A76" s="2">
        <v>73</v>
      </c>
      <c r="B76" s="5" t="s">
        <v>280</v>
      </c>
      <c r="C76" s="6" t="s">
        <v>281</v>
      </c>
      <c r="D76" s="4" t="s">
        <v>251</v>
      </c>
      <c r="E76" s="7" t="s">
        <v>62</v>
      </c>
      <c r="F76" s="6" t="s">
        <v>282</v>
      </c>
      <c r="G76" s="4" t="s">
        <v>15</v>
      </c>
      <c r="H76" s="4"/>
      <c r="I76" s="4" t="s">
        <v>29</v>
      </c>
      <c r="J76" s="7" t="s">
        <v>35</v>
      </c>
      <c r="K76" s="3">
        <v>12000000</v>
      </c>
      <c r="L76" s="3">
        <v>10000000</v>
      </c>
      <c r="M76" s="3">
        <v>10500000</v>
      </c>
      <c r="N76" s="3">
        <v>11025000</v>
      </c>
      <c r="O76" s="3">
        <v>11576250</v>
      </c>
      <c r="P76" s="3">
        <v>12155062</v>
      </c>
      <c r="Q76" s="3">
        <f t="shared" si="1"/>
        <v>67256312</v>
      </c>
    </row>
    <row r="77" spans="1:17" ht="60" x14ac:dyDescent="0.25">
      <c r="A77" s="2">
        <v>74</v>
      </c>
      <c r="B77" s="5" t="s">
        <v>283</v>
      </c>
      <c r="C77" s="6" t="s">
        <v>284</v>
      </c>
      <c r="D77" s="4" t="s">
        <v>251</v>
      </c>
      <c r="E77" s="7" t="s">
        <v>62</v>
      </c>
      <c r="F77" s="6" t="s">
        <v>285</v>
      </c>
      <c r="G77" s="4" t="s">
        <v>15</v>
      </c>
      <c r="H77" s="4"/>
      <c r="I77" s="4" t="s">
        <v>13</v>
      </c>
      <c r="J77" s="7" t="s">
        <v>35</v>
      </c>
      <c r="K77" s="3">
        <v>16500000</v>
      </c>
      <c r="L77" s="3">
        <v>20750000</v>
      </c>
      <c r="M77" s="3">
        <v>21787500</v>
      </c>
      <c r="N77" s="3">
        <v>22876875</v>
      </c>
      <c r="O77" s="3">
        <v>24020718</v>
      </c>
      <c r="P77" s="3">
        <v>25221754</v>
      </c>
      <c r="Q77" s="3">
        <f t="shared" si="1"/>
        <v>131156847</v>
      </c>
    </row>
    <row r="78" spans="1:17" ht="60" x14ac:dyDescent="0.25">
      <c r="A78" s="2">
        <v>75</v>
      </c>
      <c r="B78" s="5" t="s">
        <v>286</v>
      </c>
      <c r="C78" s="6" t="s">
        <v>287</v>
      </c>
      <c r="D78" s="4" t="s">
        <v>251</v>
      </c>
      <c r="E78" s="7" t="s">
        <v>62</v>
      </c>
      <c r="F78" s="6" t="s">
        <v>288</v>
      </c>
      <c r="G78" s="4" t="s">
        <v>48</v>
      </c>
      <c r="H78" s="4"/>
      <c r="I78" s="4" t="s">
        <v>13</v>
      </c>
      <c r="J78" s="7" t="s">
        <v>35</v>
      </c>
      <c r="K78" s="3">
        <v>5000000</v>
      </c>
      <c r="L78" s="3">
        <v>10000000</v>
      </c>
      <c r="M78" s="3">
        <v>10000000</v>
      </c>
      <c r="N78" s="3">
        <v>10000000</v>
      </c>
      <c r="O78" s="3">
        <v>10000000</v>
      </c>
      <c r="P78" s="3">
        <v>10000000</v>
      </c>
      <c r="Q78" s="3">
        <f t="shared" si="1"/>
        <v>55000000</v>
      </c>
    </row>
    <row r="79" spans="1:17" ht="135" x14ac:dyDescent="0.25">
      <c r="A79" s="2">
        <v>76</v>
      </c>
      <c r="B79" s="5" t="s">
        <v>289</v>
      </c>
      <c r="C79" s="6" t="s">
        <v>290</v>
      </c>
      <c r="D79" s="4" t="s">
        <v>251</v>
      </c>
      <c r="E79" s="7" t="s">
        <v>62</v>
      </c>
      <c r="F79" s="6" t="s">
        <v>291</v>
      </c>
      <c r="G79" s="4" t="s">
        <v>15</v>
      </c>
      <c r="H79" s="4"/>
      <c r="I79" s="4" t="s">
        <v>29</v>
      </c>
      <c r="J79" s="7" t="s">
        <v>35</v>
      </c>
      <c r="K79" s="3">
        <v>0</v>
      </c>
      <c r="L79" s="3">
        <v>27500000</v>
      </c>
      <c r="M79" s="3">
        <v>25000000</v>
      </c>
      <c r="N79" s="3">
        <v>25000000</v>
      </c>
      <c r="O79" s="3">
        <v>47000000</v>
      </c>
      <c r="P79" s="3">
        <v>22000000</v>
      </c>
      <c r="Q79" s="3">
        <f t="shared" si="1"/>
        <v>146500000</v>
      </c>
    </row>
    <row r="80" spans="1:17" ht="60" x14ac:dyDescent="0.25">
      <c r="A80" s="2">
        <v>77</v>
      </c>
      <c r="B80" s="5" t="s">
        <v>292</v>
      </c>
      <c r="C80" s="6" t="s">
        <v>293</v>
      </c>
      <c r="D80" s="4" t="s">
        <v>251</v>
      </c>
      <c r="E80" s="7" t="s">
        <v>62</v>
      </c>
      <c r="F80" s="6" t="s">
        <v>294</v>
      </c>
      <c r="G80" s="4" t="s">
        <v>15</v>
      </c>
      <c r="H80" s="4"/>
      <c r="I80" s="4" t="s">
        <v>29</v>
      </c>
      <c r="J80" s="7" t="s">
        <v>35</v>
      </c>
      <c r="K80" s="3">
        <v>14364000</v>
      </c>
      <c r="L80" s="3">
        <v>20966000</v>
      </c>
      <c r="M80" s="3">
        <v>22014300</v>
      </c>
      <c r="N80" s="3">
        <v>23115015</v>
      </c>
      <c r="O80" s="3">
        <v>24270765</v>
      </c>
      <c r="P80" s="3">
        <v>25484304</v>
      </c>
      <c r="Q80" s="3">
        <f t="shared" si="1"/>
        <v>130214384</v>
      </c>
    </row>
    <row r="81" spans="1:17" ht="60" x14ac:dyDescent="0.25">
      <c r="A81" s="2">
        <v>78</v>
      </c>
      <c r="B81" s="5" t="s">
        <v>295</v>
      </c>
      <c r="C81" s="6" t="s">
        <v>296</v>
      </c>
      <c r="D81" s="4" t="s">
        <v>251</v>
      </c>
      <c r="E81" s="7" t="s">
        <v>62</v>
      </c>
      <c r="F81" s="6" t="s">
        <v>297</v>
      </c>
      <c r="G81" s="4" t="s">
        <v>15</v>
      </c>
      <c r="H81" s="4"/>
      <c r="I81" s="4" t="s">
        <v>13</v>
      </c>
      <c r="J81" s="7" t="s">
        <v>35</v>
      </c>
      <c r="K81" s="3">
        <v>10000000</v>
      </c>
      <c r="L81" s="3">
        <v>40000000</v>
      </c>
      <c r="M81" s="3">
        <v>42000000</v>
      </c>
      <c r="N81" s="3">
        <v>44100000</v>
      </c>
      <c r="O81" s="3">
        <v>46305000</v>
      </c>
      <c r="P81" s="3">
        <v>48620250</v>
      </c>
      <c r="Q81" s="3">
        <f t="shared" si="1"/>
        <v>231025250</v>
      </c>
    </row>
    <row r="82" spans="1:17" ht="60" x14ac:dyDescent="0.25">
      <c r="A82" s="2">
        <v>79</v>
      </c>
      <c r="B82" s="5" t="s">
        <v>298</v>
      </c>
      <c r="C82" s="6" t="s">
        <v>299</v>
      </c>
      <c r="D82" s="4" t="s">
        <v>251</v>
      </c>
      <c r="E82" s="7" t="s">
        <v>62</v>
      </c>
      <c r="F82" s="6" t="s">
        <v>300</v>
      </c>
      <c r="G82" s="4" t="s">
        <v>15</v>
      </c>
      <c r="H82" s="4"/>
      <c r="I82" s="4" t="s">
        <v>13</v>
      </c>
      <c r="J82" s="7" t="s">
        <v>35</v>
      </c>
      <c r="K82" s="3">
        <v>4500000</v>
      </c>
      <c r="L82" s="3">
        <v>4500000</v>
      </c>
      <c r="M82" s="3">
        <v>4725000</v>
      </c>
      <c r="N82" s="3">
        <v>4961250</v>
      </c>
      <c r="O82" s="3">
        <v>5209312</v>
      </c>
      <c r="P82" s="3">
        <v>5469778</v>
      </c>
      <c r="Q82" s="3">
        <f t="shared" si="1"/>
        <v>29365340</v>
      </c>
    </row>
    <row r="83" spans="1:17" ht="240" x14ac:dyDescent="0.25">
      <c r="A83" s="2">
        <v>80</v>
      </c>
      <c r="B83" s="5" t="s">
        <v>301</v>
      </c>
      <c r="C83" s="6" t="s">
        <v>302</v>
      </c>
      <c r="D83" s="4" t="s">
        <v>251</v>
      </c>
      <c r="E83" s="7" t="s">
        <v>62</v>
      </c>
      <c r="F83" s="6" t="s">
        <v>303</v>
      </c>
      <c r="G83" s="4" t="s">
        <v>11</v>
      </c>
      <c r="H83" s="4" t="s">
        <v>46</v>
      </c>
      <c r="I83" s="4" t="s">
        <v>13</v>
      </c>
      <c r="J83" s="7" t="s">
        <v>27</v>
      </c>
      <c r="K83" s="3">
        <v>0</v>
      </c>
      <c r="L83" s="3">
        <v>0</v>
      </c>
      <c r="M83" s="3">
        <v>0</v>
      </c>
      <c r="N83" s="3">
        <v>200000000</v>
      </c>
      <c r="O83" s="3">
        <v>100000000</v>
      </c>
      <c r="P83" s="3">
        <v>100000000</v>
      </c>
      <c r="Q83" s="3">
        <f t="shared" si="1"/>
        <v>400000000</v>
      </c>
    </row>
    <row r="84" spans="1:17" ht="60" x14ac:dyDescent="0.25">
      <c r="A84" s="2">
        <v>81</v>
      </c>
      <c r="B84" s="5" t="s">
        <v>304</v>
      </c>
      <c r="C84" s="6" t="s">
        <v>305</v>
      </c>
      <c r="D84" s="4" t="s">
        <v>251</v>
      </c>
      <c r="E84" s="7" t="s">
        <v>62</v>
      </c>
      <c r="F84" s="6" t="s">
        <v>306</v>
      </c>
      <c r="G84" s="4" t="s">
        <v>11</v>
      </c>
      <c r="H84" s="4" t="s">
        <v>12</v>
      </c>
      <c r="I84" s="4" t="s">
        <v>13</v>
      </c>
      <c r="J84" s="7" t="s">
        <v>19</v>
      </c>
      <c r="K84" s="3">
        <v>2000000</v>
      </c>
      <c r="L84" s="3">
        <v>16000000</v>
      </c>
      <c r="M84" s="3">
        <v>700000000</v>
      </c>
      <c r="N84" s="3">
        <v>0</v>
      </c>
      <c r="O84" s="3">
        <v>0</v>
      </c>
      <c r="P84" s="3">
        <v>0</v>
      </c>
      <c r="Q84" s="3">
        <f t="shared" si="1"/>
        <v>718000000</v>
      </c>
    </row>
    <row r="85" spans="1:17" ht="60" x14ac:dyDescent="0.25">
      <c r="A85" s="2">
        <v>82</v>
      </c>
      <c r="B85" s="5" t="s">
        <v>307</v>
      </c>
      <c r="C85" s="6" t="s">
        <v>308</v>
      </c>
      <c r="D85" s="4" t="s">
        <v>251</v>
      </c>
      <c r="E85" s="7" t="s">
        <v>62</v>
      </c>
      <c r="F85" s="6" t="s">
        <v>309</v>
      </c>
      <c r="G85" s="4" t="s">
        <v>15</v>
      </c>
      <c r="H85" s="4"/>
      <c r="I85" s="4" t="s">
        <v>29</v>
      </c>
      <c r="J85" s="7" t="s">
        <v>35</v>
      </c>
      <c r="K85" s="3">
        <v>16500000</v>
      </c>
      <c r="L85" s="3">
        <v>18000000</v>
      </c>
      <c r="M85" s="3">
        <v>18900000</v>
      </c>
      <c r="N85" s="3">
        <v>19845000</v>
      </c>
      <c r="O85" s="3">
        <v>20837250</v>
      </c>
      <c r="P85" s="3">
        <v>21879112</v>
      </c>
      <c r="Q85" s="3">
        <f t="shared" si="1"/>
        <v>115961362</v>
      </c>
    </row>
    <row r="86" spans="1:17" ht="60" x14ac:dyDescent="0.25">
      <c r="A86" s="2">
        <v>83</v>
      </c>
      <c r="B86" s="5" t="s">
        <v>310</v>
      </c>
      <c r="C86" s="6" t="s">
        <v>311</v>
      </c>
      <c r="D86" s="4" t="s">
        <v>251</v>
      </c>
      <c r="E86" s="7" t="s">
        <v>62</v>
      </c>
      <c r="F86" s="6" t="s">
        <v>312</v>
      </c>
      <c r="G86" s="4" t="s">
        <v>51</v>
      </c>
      <c r="H86" s="4" t="s">
        <v>313</v>
      </c>
      <c r="I86" s="4" t="s">
        <v>13</v>
      </c>
      <c r="J86" s="7" t="s">
        <v>35</v>
      </c>
      <c r="K86" s="3">
        <v>0</v>
      </c>
      <c r="L86" s="3">
        <v>20000000</v>
      </c>
      <c r="M86" s="3">
        <v>20000000</v>
      </c>
      <c r="N86" s="3">
        <v>20000000</v>
      </c>
      <c r="O86" s="3">
        <v>20000000</v>
      </c>
      <c r="P86" s="3">
        <v>20000000</v>
      </c>
      <c r="Q86" s="3">
        <f t="shared" si="1"/>
        <v>100000000</v>
      </c>
    </row>
    <row r="87" spans="1:17" ht="60" x14ac:dyDescent="0.25">
      <c r="A87" s="2">
        <v>84</v>
      </c>
      <c r="B87" s="5" t="s">
        <v>314</v>
      </c>
      <c r="C87" s="6" t="s">
        <v>315</v>
      </c>
      <c r="D87" s="4" t="s">
        <v>251</v>
      </c>
      <c r="E87" s="7" t="s">
        <v>62</v>
      </c>
      <c r="F87" s="6" t="s">
        <v>316</v>
      </c>
      <c r="G87" s="4" t="s">
        <v>15</v>
      </c>
      <c r="H87" s="4"/>
      <c r="I87" s="4" t="s">
        <v>13</v>
      </c>
      <c r="J87" s="7" t="s">
        <v>35</v>
      </c>
      <c r="K87" s="3">
        <v>1000000</v>
      </c>
      <c r="L87" s="3">
        <v>1000000</v>
      </c>
      <c r="M87" s="3">
        <v>1050000</v>
      </c>
      <c r="N87" s="3">
        <v>1102500</v>
      </c>
      <c r="O87" s="3">
        <v>1157625</v>
      </c>
      <c r="P87" s="3">
        <v>1215506</v>
      </c>
      <c r="Q87" s="3">
        <f t="shared" si="1"/>
        <v>6525631</v>
      </c>
    </row>
    <row r="88" spans="1:17" ht="60" x14ac:dyDescent="0.25">
      <c r="A88" s="2">
        <v>85</v>
      </c>
      <c r="B88" s="5" t="s">
        <v>317</v>
      </c>
      <c r="C88" s="6" t="s">
        <v>318</v>
      </c>
      <c r="D88" s="4" t="s">
        <v>251</v>
      </c>
      <c r="E88" s="7" t="s">
        <v>62</v>
      </c>
      <c r="F88" s="6" t="s">
        <v>319</v>
      </c>
      <c r="G88" s="4" t="s">
        <v>15</v>
      </c>
      <c r="H88" s="4"/>
      <c r="I88" s="4" t="s">
        <v>13</v>
      </c>
      <c r="J88" s="7" t="s">
        <v>35</v>
      </c>
      <c r="K88" s="3">
        <v>7000000</v>
      </c>
      <c r="L88" s="3">
        <v>6000000</v>
      </c>
      <c r="M88" s="3">
        <v>6300000</v>
      </c>
      <c r="N88" s="3">
        <v>6615000</v>
      </c>
      <c r="O88" s="3">
        <v>6945750</v>
      </c>
      <c r="P88" s="3">
        <v>7293037</v>
      </c>
      <c r="Q88" s="3">
        <f t="shared" si="1"/>
        <v>40153787</v>
      </c>
    </row>
    <row r="89" spans="1:17" ht="75" x14ac:dyDescent="0.25">
      <c r="A89" s="2">
        <v>86</v>
      </c>
      <c r="B89" s="5" t="s">
        <v>320</v>
      </c>
      <c r="C89" s="6" t="s">
        <v>321</v>
      </c>
      <c r="D89" s="4" t="s">
        <v>322</v>
      </c>
      <c r="E89" s="7" t="s">
        <v>62</v>
      </c>
      <c r="F89" s="6" t="s">
        <v>323</v>
      </c>
      <c r="G89" s="4" t="s">
        <v>15</v>
      </c>
      <c r="H89" s="4"/>
      <c r="I89" s="4" t="s">
        <v>13</v>
      </c>
      <c r="J89" s="7" t="s">
        <v>35</v>
      </c>
      <c r="K89" s="3">
        <v>0</v>
      </c>
      <c r="L89" s="3">
        <v>0</v>
      </c>
      <c r="M89" s="3">
        <v>0</v>
      </c>
      <c r="N89" s="3">
        <v>8243000</v>
      </c>
      <c r="O89" s="3">
        <v>9933000</v>
      </c>
      <c r="P89" s="3">
        <v>6737000</v>
      </c>
      <c r="Q89" s="3">
        <f t="shared" si="1"/>
        <v>24913000</v>
      </c>
    </row>
    <row r="90" spans="1:17" ht="180" x14ac:dyDescent="0.25">
      <c r="A90" s="2">
        <v>87</v>
      </c>
      <c r="B90" s="5" t="s">
        <v>324</v>
      </c>
      <c r="C90" s="6" t="s">
        <v>325</v>
      </c>
      <c r="D90" s="4" t="s">
        <v>322</v>
      </c>
      <c r="E90" s="7" t="s">
        <v>62</v>
      </c>
      <c r="F90" s="6" t="s">
        <v>326</v>
      </c>
      <c r="G90" s="4" t="s">
        <v>11</v>
      </c>
      <c r="H90" s="4" t="s">
        <v>40</v>
      </c>
      <c r="I90" s="4" t="s">
        <v>13</v>
      </c>
      <c r="J90" s="7" t="s">
        <v>22</v>
      </c>
      <c r="K90" s="3">
        <v>0</v>
      </c>
      <c r="L90" s="3">
        <v>21600000</v>
      </c>
      <c r="M90" s="3">
        <v>0</v>
      </c>
      <c r="N90" s="3">
        <v>118511000</v>
      </c>
      <c r="O90" s="3">
        <v>0</v>
      </c>
      <c r="P90" s="3">
        <v>0</v>
      </c>
      <c r="Q90" s="3">
        <f t="shared" si="1"/>
        <v>140111000</v>
      </c>
    </row>
    <row r="91" spans="1:17" ht="90" x14ac:dyDescent="0.25">
      <c r="A91" s="2">
        <v>88</v>
      </c>
      <c r="B91" s="5" t="s">
        <v>327</v>
      </c>
      <c r="C91" s="6" t="s">
        <v>328</v>
      </c>
      <c r="D91" s="4" t="s">
        <v>322</v>
      </c>
      <c r="E91" s="7" t="s">
        <v>62</v>
      </c>
      <c r="F91" s="6" t="s">
        <v>329</v>
      </c>
      <c r="G91" s="4" t="s">
        <v>15</v>
      </c>
      <c r="H91" s="4"/>
      <c r="I91" s="4" t="s">
        <v>13</v>
      </c>
      <c r="J91" s="7" t="s">
        <v>35</v>
      </c>
      <c r="K91" s="3">
        <v>26485000</v>
      </c>
      <c r="L91" s="3">
        <v>76485000</v>
      </c>
      <c r="M91" s="3">
        <v>23727000</v>
      </c>
      <c r="N91" s="3">
        <v>108458448</v>
      </c>
      <c r="O91" s="3">
        <v>114959026</v>
      </c>
      <c r="P91" s="3">
        <v>118407797</v>
      </c>
      <c r="Q91" s="3">
        <f t="shared" si="1"/>
        <v>468522271</v>
      </c>
    </row>
    <row r="92" spans="1:17" ht="60" x14ac:dyDescent="0.25">
      <c r="A92" s="2">
        <v>89</v>
      </c>
      <c r="B92" s="5" t="s">
        <v>330</v>
      </c>
      <c r="C92" s="6" t="s">
        <v>331</v>
      </c>
      <c r="D92" s="4" t="s">
        <v>322</v>
      </c>
      <c r="E92" s="7" t="s">
        <v>62</v>
      </c>
      <c r="F92" s="6" t="s">
        <v>332</v>
      </c>
      <c r="G92" s="4" t="s">
        <v>15</v>
      </c>
      <c r="H92" s="4"/>
      <c r="I92" s="4" t="s">
        <v>13</v>
      </c>
      <c r="J92" s="7" t="s">
        <v>35</v>
      </c>
      <c r="K92" s="3">
        <v>3206000</v>
      </c>
      <c r="L92" s="3">
        <v>3206000</v>
      </c>
      <c r="M92" s="3">
        <v>2872000</v>
      </c>
      <c r="N92" s="3">
        <v>11650000</v>
      </c>
      <c r="O92" s="3">
        <v>11999500</v>
      </c>
      <c r="P92" s="3">
        <v>12359485</v>
      </c>
      <c r="Q92" s="3">
        <f t="shared" si="1"/>
        <v>45292985</v>
      </c>
    </row>
    <row r="93" spans="1:17" ht="60" x14ac:dyDescent="0.25">
      <c r="A93" s="2">
        <v>90</v>
      </c>
      <c r="B93" s="5" t="s">
        <v>333</v>
      </c>
      <c r="C93" s="6" t="s">
        <v>334</v>
      </c>
      <c r="D93" s="4" t="s">
        <v>322</v>
      </c>
      <c r="E93" s="7" t="s">
        <v>62</v>
      </c>
      <c r="F93" s="6" t="s">
        <v>335</v>
      </c>
      <c r="G93" s="4" t="s">
        <v>15</v>
      </c>
      <c r="H93" s="4"/>
      <c r="I93" s="4" t="s">
        <v>13</v>
      </c>
      <c r="J93" s="7" t="s">
        <v>27</v>
      </c>
      <c r="K93" s="3">
        <v>8181000</v>
      </c>
      <c r="L93" s="3">
        <v>5181000</v>
      </c>
      <c r="M93" s="3">
        <v>4641000</v>
      </c>
      <c r="N93" s="3">
        <v>9065000</v>
      </c>
      <c r="O93" s="3">
        <v>9336950</v>
      </c>
      <c r="P93" s="3">
        <v>9617059</v>
      </c>
      <c r="Q93" s="3">
        <f t="shared" si="1"/>
        <v>46022009</v>
      </c>
    </row>
    <row r="94" spans="1:17" ht="60" x14ac:dyDescent="0.25">
      <c r="A94" s="2">
        <v>91</v>
      </c>
      <c r="B94" s="5" t="s">
        <v>336</v>
      </c>
      <c r="C94" s="6" t="s">
        <v>337</v>
      </c>
      <c r="D94" s="4" t="s">
        <v>322</v>
      </c>
      <c r="E94" s="7" t="s">
        <v>62</v>
      </c>
      <c r="F94" s="6" t="s">
        <v>338</v>
      </c>
      <c r="G94" s="4" t="s">
        <v>15</v>
      </c>
      <c r="H94" s="4"/>
      <c r="I94" s="4" t="s">
        <v>13</v>
      </c>
      <c r="J94" s="7" t="s">
        <v>35</v>
      </c>
      <c r="K94" s="3">
        <v>3781000</v>
      </c>
      <c r="L94" s="3">
        <v>3781000</v>
      </c>
      <c r="M94" s="3">
        <v>3387000</v>
      </c>
      <c r="N94" s="3">
        <v>1275000</v>
      </c>
      <c r="O94" s="3">
        <v>1313250</v>
      </c>
      <c r="P94" s="3">
        <v>1352648</v>
      </c>
      <c r="Q94" s="3">
        <f t="shared" si="1"/>
        <v>14889898</v>
      </c>
    </row>
    <row r="95" spans="1:17" ht="60" x14ac:dyDescent="0.25">
      <c r="A95" s="2">
        <v>92</v>
      </c>
      <c r="B95" s="5" t="s">
        <v>339</v>
      </c>
      <c r="C95" s="6" t="s">
        <v>340</v>
      </c>
      <c r="D95" s="4" t="s">
        <v>322</v>
      </c>
      <c r="E95" s="7" t="s">
        <v>62</v>
      </c>
      <c r="F95" s="6" t="s">
        <v>341</v>
      </c>
      <c r="G95" s="4" t="s">
        <v>15</v>
      </c>
      <c r="H95" s="4"/>
      <c r="I95" s="4" t="s">
        <v>13</v>
      </c>
      <c r="J95" s="7" t="s">
        <v>35</v>
      </c>
      <c r="K95" s="3">
        <v>3039000</v>
      </c>
      <c r="L95" s="3">
        <v>3039000</v>
      </c>
      <c r="M95" s="3">
        <v>2723000</v>
      </c>
      <c r="N95" s="3">
        <v>1245000</v>
      </c>
      <c r="O95" s="3">
        <v>1282350</v>
      </c>
      <c r="P95" s="3">
        <v>1320821</v>
      </c>
      <c r="Q95" s="3">
        <f t="shared" si="1"/>
        <v>12649171</v>
      </c>
    </row>
    <row r="96" spans="1:17" ht="165" x14ac:dyDescent="0.25">
      <c r="A96" s="2">
        <v>93</v>
      </c>
      <c r="B96" s="5" t="s">
        <v>342</v>
      </c>
      <c r="C96" s="6" t="s">
        <v>343</v>
      </c>
      <c r="D96" s="4" t="s">
        <v>322</v>
      </c>
      <c r="E96" s="7" t="s">
        <v>62</v>
      </c>
      <c r="F96" s="6" t="s">
        <v>344</v>
      </c>
      <c r="G96" s="4" t="s">
        <v>15</v>
      </c>
      <c r="H96" s="4"/>
      <c r="I96" s="4" t="s">
        <v>13</v>
      </c>
      <c r="J96" s="7" t="s">
        <v>35</v>
      </c>
      <c r="K96" s="3">
        <v>207924335</v>
      </c>
      <c r="L96" s="3">
        <v>0</v>
      </c>
      <c r="M96" s="3">
        <v>0</v>
      </c>
      <c r="N96" s="3">
        <v>214162065</v>
      </c>
      <c r="O96" s="3">
        <v>220586926</v>
      </c>
      <c r="P96" s="3">
        <v>227204533</v>
      </c>
      <c r="Q96" s="3">
        <f t="shared" si="1"/>
        <v>869877859</v>
      </c>
    </row>
    <row r="97" spans="1:17" ht="45" x14ac:dyDescent="0.25">
      <c r="A97" s="2">
        <v>94</v>
      </c>
      <c r="B97" s="5" t="s">
        <v>345</v>
      </c>
      <c r="C97" s="6" t="s">
        <v>346</v>
      </c>
      <c r="D97" s="4" t="s">
        <v>58</v>
      </c>
      <c r="E97" s="7" t="s">
        <v>62</v>
      </c>
      <c r="F97" s="6" t="s">
        <v>347</v>
      </c>
      <c r="G97" s="4" t="s">
        <v>48</v>
      </c>
      <c r="H97" s="4"/>
      <c r="I97" s="4" t="s">
        <v>13</v>
      </c>
      <c r="J97" s="7" t="s">
        <v>16</v>
      </c>
      <c r="K97" s="3">
        <v>0</v>
      </c>
      <c r="L97" s="3">
        <v>25567300</v>
      </c>
      <c r="M97" s="3">
        <v>0</v>
      </c>
      <c r="N97" s="3">
        <v>0</v>
      </c>
      <c r="O97" s="3">
        <v>0</v>
      </c>
      <c r="P97" s="3">
        <v>0</v>
      </c>
      <c r="Q97" s="3">
        <f t="shared" si="1"/>
        <v>25567300</v>
      </c>
    </row>
    <row r="98" spans="1:17" ht="75" x14ac:dyDescent="0.25">
      <c r="A98" s="2">
        <v>95</v>
      </c>
      <c r="B98" s="5" t="s">
        <v>348</v>
      </c>
      <c r="C98" s="6" t="s">
        <v>349</v>
      </c>
      <c r="D98" s="4" t="s">
        <v>58</v>
      </c>
      <c r="E98" s="7" t="s">
        <v>62</v>
      </c>
      <c r="F98" s="6" t="s">
        <v>350</v>
      </c>
      <c r="G98" s="4" t="s">
        <v>15</v>
      </c>
      <c r="H98" s="4"/>
      <c r="I98" s="4" t="s">
        <v>13</v>
      </c>
      <c r="J98" s="7" t="s">
        <v>28</v>
      </c>
      <c r="K98" s="3">
        <v>0</v>
      </c>
      <c r="L98" s="3">
        <v>0</v>
      </c>
      <c r="M98" s="3">
        <v>38308000</v>
      </c>
      <c r="N98" s="3">
        <v>368075000</v>
      </c>
      <c r="O98" s="3">
        <v>11000000</v>
      </c>
      <c r="P98" s="3">
        <v>0</v>
      </c>
      <c r="Q98" s="3">
        <f t="shared" si="1"/>
        <v>417383000</v>
      </c>
    </row>
    <row r="99" spans="1:17" ht="45" x14ac:dyDescent="0.25">
      <c r="A99" s="2">
        <v>96</v>
      </c>
      <c r="B99" s="5" t="s">
        <v>351</v>
      </c>
      <c r="C99" s="6" t="s">
        <v>352</v>
      </c>
      <c r="D99" s="4" t="s">
        <v>58</v>
      </c>
      <c r="E99" s="7" t="s">
        <v>62</v>
      </c>
      <c r="F99" s="6" t="s">
        <v>353</v>
      </c>
      <c r="G99" s="4" t="s">
        <v>15</v>
      </c>
      <c r="H99" s="4"/>
      <c r="I99" s="4" t="s">
        <v>13</v>
      </c>
      <c r="J99" s="7" t="s">
        <v>16</v>
      </c>
      <c r="K99" s="3">
        <v>0</v>
      </c>
      <c r="L99" s="3">
        <v>9708000</v>
      </c>
      <c r="M99" s="3">
        <v>0</v>
      </c>
      <c r="N99" s="3">
        <v>0</v>
      </c>
      <c r="O99" s="3">
        <v>0</v>
      </c>
      <c r="P99" s="3">
        <v>0</v>
      </c>
      <c r="Q99" s="3">
        <f t="shared" si="1"/>
        <v>9708000</v>
      </c>
    </row>
    <row r="100" spans="1:17" ht="45" x14ac:dyDescent="0.25">
      <c r="A100" s="2">
        <v>97</v>
      </c>
      <c r="B100" s="5" t="s">
        <v>354</v>
      </c>
      <c r="C100" s="6" t="s">
        <v>355</v>
      </c>
      <c r="D100" s="4" t="s">
        <v>58</v>
      </c>
      <c r="E100" s="7" t="s">
        <v>62</v>
      </c>
      <c r="F100" s="6" t="s">
        <v>356</v>
      </c>
      <c r="G100" s="4" t="s">
        <v>15</v>
      </c>
      <c r="H100" s="4"/>
      <c r="I100" s="4" t="s">
        <v>13</v>
      </c>
      <c r="J100" s="7" t="s">
        <v>20</v>
      </c>
      <c r="K100" s="3">
        <v>0</v>
      </c>
      <c r="L100" s="3">
        <v>0</v>
      </c>
      <c r="M100" s="3">
        <v>40000000</v>
      </c>
      <c r="N100" s="3">
        <v>0</v>
      </c>
      <c r="O100" s="3">
        <v>0</v>
      </c>
      <c r="P100" s="3">
        <v>0</v>
      </c>
      <c r="Q100" s="3">
        <f t="shared" si="1"/>
        <v>40000000</v>
      </c>
    </row>
    <row r="101" spans="1:17" ht="45" x14ac:dyDescent="0.25">
      <c r="A101" s="2">
        <v>98</v>
      </c>
      <c r="B101" s="5" t="s">
        <v>357</v>
      </c>
      <c r="C101" s="6" t="s">
        <v>358</v>
      </c>
      <c r="D101" s="4" t="s">
        <v>58</v>
      </c>
      <c r="E101" s="7" t="s">
        <v>62</v>
      </c>
      <c r="F101" s="6" t="s">
        <v>359</v>
      </c>
      <c r="G101" s="4" t="s">
        <v>15</v>
      </c>
      <c r="H101" s="4"/>
      <c r="I101" s="4" t="s">
        <v>13</v>
      </c>
      <c r="J101" s="7" t="s">
        <v>26</v>
      </c>
      <c r="K101" s="3">
        <v>0</v>
      </c>
      <c r="L101" s="3">
        <v>0</v>
      </c>
      <c r="M101" s="3">
        <v>2720000</v>
      </c>
      <c r="N101" s="3">
        <v>0</v>
      </c>
      <c r="O101" s="3">
        <v>0</v>
      </c>
      <c r="P101" s="3">
        <v>0</v>
      </c>
      <c r="Q101" s="3">
        <f t="shared" si="1"/>
        <v>2720000</v>
      </c>
    </row>
    <row r="102" spans="1:17" ht="135" x14ac:dyDescent="0.25">
      <c r="A102" s="2">
        <v>99</v>
      </c>
      <c r="B102" s="5" t="s">
        <v>360</v>
      </c>
      <c r="C102" s="6" t="s">
        <v>361</v>
      </c>
      <c r="D102" s="4" t="s">
        <v>58</v>
      </c>
      <c r="E102" s="7" t="s">
        <v>62</v>
      </c>
      <c r="F102" s="6" t="s">
        <v>362</v>
      </c>
      <c r="G102" s="4" t="s">
        <v>15</v>
      </c>
      <c r="H102" s="4"/>
      <c r="I102" s="4" t="s">
        <v>13</v>
      </c>
      <c r="J102" s="7" t="s">
        <v>20</v>
      </c>
      <c r="K102" s="3">
        <v>0</v>
      </c>
      <c r="L102" s="3">
        <v>0</v>
      </c>
      <c r="M102" s="3">
        <v>6595000</v>
      </c>
      <c r="N102" s="3">
        <v>7254000</v>
      </c>
      <c r="O102" s="3">
        <v>0</v>
      </c>
      <c r="P102" s="3">
        <v>0</v>
      </c>
      <c r="Q102" s="3">
        <f t="shared" si="1"/>
        <v>13849000</v>
      </c>
    </row>
    <row r="103" spans="1:17" s="17" customFormat="1" ht="105" x14ac:dyDescent="0.25">
      <c r="A103" s="2">
        <v>100</v>
      </c>
      <c r="B103" s="14" t="s">
        <v>363</v>
      </c>
      <c r="C103" s="15" t="s">
        <v>364</v>
      </c>
      <c r="D103" s="2" t="s">
        <v>58</v>
      </c>
      <c r="E103" s="16" t="s">
        <v>62</v>
      </c>
      <c r="F103" s="15" t="s">
        <v>365</v>
      </c>
      <c r="G103" s="2" t="s">
        <v>15</v>
      </c>
      <c r="H103" s="2"/>
      <c r="I103" s="2" t="s">
        <v>13</v>
      </c>
      <c r="J103" s="16" t="s">
        <v>26</v>
      </c>
      <c r="K103" s="3">
        <v>0</v>
      </c>
      <c r="L103" s="3">
        <v>0</v>
      </c>
      <c r="M103" s="3">
        <v>1200000</v>
      </c>
      <c r="N103" s="3">
        <v>600000</v>
      </c>
      <c r="O103" s="3">
        <v>600000</v>
      </c>
      <c r="P103" s="3">
        <v>0</v>
      </c>
      <c r="Q103" s="3">
        <f t="shared" si="1"/>
        <v>2400000</v>
      </c>
    </row>
    <row r="104" spans="1:17" ht="45" x14ac:dyDescent="0.25">
      <c r="A104" s="2">
        <v>101</v>
      </c>
      <c r="B104" s="5" t="s">
        <v>366</v>
      </c>
      <c r="C104" s="6" t="s">
        <v>367</v>
      </c>
      <c r="D104" s="4" t="s">
        <v>368</v>
      </c>
      <c r="E104" s="7" t="s">
        <v>62</v>
      </c>
      <c r="F104" s="6" t="s">
        <v>369</v>
      </c>
      <c r="G104" s="4" t="s">
        <v>15</v>
      </c>
      <c r="H104" s="4"/>
      <c r="I104" s="4" t="s">
        <v>13</v>
      </c>
      <c r="J104" s="7" t="s">
        <v>24</v>
      </c>
      <c r="K104" s="3">
        <v>0</v>
      </c>
      <c r="L104" s="3">
        <v>0</v>
      </c>
      <c r="M104" s="3">
        <v>0</v>
      </c>
      <c r="N104" s="3">
        <v>12000000</v>
      </c>
      <c r="O104" s="3">
        <v>0</v>
      </c>
      <c r="P104" s="3">
        <v>0</v>
      </c>
      <c r="Q104" s="3">
        <f t="shared" si="1"/>
        <v>12000000</v>
      </c>
    </row>
    <row r="105" spans="1:17" ht="45" x14ac:dyDescent="0.25">
      <c r="A105" s="2">
        <v>102</v>
      </c>
      <c r="B105" s="5" t="s">
        <v>370</v>
      </c>
      <c r="C105" s="6" t="s">
        <v>371</v>
      </c>
      <c r="D105" s="4" t="s">
        <v>368</v>
      </c>
      <c r="E105" s="7" t="s">
        <v>62</v>
      </c>
      <c r="F105" s="6" t="s">
        <v>372</v>
      </c>
      <c r="G105" s="4" t="s">
        <v>15</v>
      </c>
      <c r="H105" s="4"/>
      <c r="I105" s="4" t="s">
        <v>13</v>
      </c>
      <c r="J105" s="7" t="s">
        <v>26</v>
      </c>
      <c r="K105" s="3">
        <v>0</v>
      </c>
      <c r="L105" s="3">
        <v>0</v>
      </c>
      <c r="M105" s="3">
        <v>5000000</v>
      </c>
      <c r="N105" s="3">
        <v>0</v>
      </c>
      <c r="O105" s="3">
        <v>0</v>
      </c>
      <c r="P105" s="3">
        <v>0</v>
      </c>
      <c r="Q105" s="3">
        <f t="shared" si="1"/>
        <v>5000000</v>
      </c>
    </row>
    <row r="106" spans="1:17" ht="45" x14ac:dyDescent="0.25">
      <c r="A106" s="2">
        <v>103</v>
      </c>
      <c r="B106" s="5" t="s">
        <v>373</v>
      </c>
      <c r="C106" s="6" t="s">
        <v>374</v>
      </c>
      <c r="D106" s="4" t="s">
        <v>368</v>
      </c>
      <c r="E106" s="7" t="s">
        <v>62</v>
      </c>
      <c r="F106" s="6" t="s">
        <v>369</v>
      </c>
      <c r="G106" s="4" t="s">
        <v>15</v>
      </c>
      <c r="H106" s="4"/>
      <c r="I106" s="4" t="s">
        <v>13</v>
      </c>
      <c r="J106" s="7" t="s">
        <v>24</v>
      </c>
      <c r="K106" s="3">
        <v>0</v>
      </c>
      <c r="L106" s="3">
        <v>0</v>
      </c>
      <c r="M106" s="3">
        <v>0</v>
      </c>
      <c r="N106" s="3">
        <v>1000000</v>
      </c>
      <c r="O106" s="3">
        <v>0</v>
      </c>
      <c r="P106" s="3">
        <v>0</v>
      </c>
      <c r="Q106" s="3">
        <f t="shared" si="1"/>
        <v>1000000</v>
      </c>
    </row>
    <row r="107" spans="1:17" ht="45" x14ac:dyDescent="0.25">
      <c r="A107" s="2">
        <v>104</v>
      </c>
      <c r="B107" s="5" t="s">
        <v>375</v>
      </c>
      <c r="C107" s="6" t="s">
        <v>376</v>
      </c>
      <c r="D107" s="4" t="s">
        <v>368</v>
      </c>
      <c r="E107" s="7" t="s">
        <v>62</v>
      </c>
      <c r="F107" s="6" t="s">
        <v>369</v>
      </c>
      <c r="G107" s="4" t="s">
        <v>15</v>
      </c>
      <c r="H107" s="4"/>
      <c r="I107" s="4" t="s">
        <v>13</v>
      </c>
      <c r="J107" s="7" t="s">
        <v>49</v>
      </c>
      <c r="K107" s="3">
        <v>0</v>
      </c>
      <c r="L107" s="3">
        <v>0</v>
      </c>
      <c r="M107" s="3">
        <v>2000000</v>
      </c>
      <c r="N107" s="3">
        <v>2000000</v>
      </c>
      <c r="O107" s="3">
        <v>6000000</v>
      </c>
      <c r="P107" s="3">
        <v>0</v>
      </c>
      <c r="Q107" s="3">
        <f t="shared" si="1"/>
        <v>10000000</v>
      </c>
    </row>
    <row r="108" spans="1:17" ht="45" x14ac:dyDescent="0.25">
      <c r="A108" s="2">
        <v>105</v>
      </c>
      <c r="B108" s="5" t="s">
        <v>377</v>
      </c>
      <c r="C108" s="6" t="s">
        <v>378</v>
      </c>
      <c r="D108" s="4" t="s">
        <v>368</v>
      </c>
      <c r="E108" s="7" t="s">
        <v>62</v>
      </c>
      <c r="F108" s="6" t="s">
        <v>369</v>
      </c>
      <c r="G108" s="4" t="s">
        <v>15</v>
      </c>
      <c r="H108" s="4"/>
      <c r="I108" s="4" t="s">
        <v>13</v>
      </c>
      <c r="J108" s="7" t="s">
        <v>28</v>
      </c>
      <c r="K108" s="3">
        <v>0</v>
      </c>
      <c r="L108" s="3">
        <v>0</v>
      </c>
      <c r="M108" s="3">
        <v>2000000</v>
      </c>
      <c r="N108" s="3">
        <v>3500000</v>
      </c>
      <c r="O108" s="3">
        <v>4000000</v>
      </c>
      <c r="P108" s="3">
        <v>4500000</v>
      </c>
      <c r="Q108" s="3">
        <f t="shared" si="1"/>
        <v>14000000</v>
      </c>
    </row>
    <row r="109" spans="1:17" ht="60" x14ac:dyDescent="0.25">
      <c r="A109" s="2">
        <v>106</v>
      </c>
      <c r="B109" s="5" t="s">
        <v>379</v>
      </c>
      <c r="C109" s="6" t="s">
        <v>380</v>
      </c>
      <c r="D109" s="4" t="s">
        <v>368</v>
      </c>
      <c r="E109" s="7" t="s">
        <v>62</v>
      </c>
      <c r="F109" s="6" t="s">
        <v>369</v>
      </c>
      <c r="G109" s="4" t="s">
        <v>15</v>
      </c>
      <c r="H109" s="4"/>
      <c r="I109" s="4" t="s">
        <v>13</v>
      </c>
      <c r="J109" s="7" t="s">
        <v>26</v>
      </c>
      <c r="K109" s="3">
        <v>0</v>
      </c>
      <c r="L109" s="3">
        <v>0</v>
      </c>
      <c r="M109" s="3">
        <v>5000000</v>
      </c>
      <c r="N109" s="3">
        <v>0</v>
      </c>
      <c r="O109" s="3">
        <v>0</v>
      </c>
      <c r="P109" s="3">
        <v>0</v>
      </c>
      <c r="Q109" s="3">
        <f t="shared" si="1"/>
        <v>5000000</v>
      </c>
    </row>
    <row r="110" spans="1:17" ht="45" x14ac:dyDescent="0.25">
      <c r="A110" s="2">
        <v>107</v>
      </c>
      <c r="B110" s="5" t="s">
        <v>381</v>
      </c>
      <c r="C110" s="6" t="s">
        <v>382</v>
      </c>
      <c r="D110" s="4" t="s">
        <v>368</v>
      </c>
      <c r="E110" s="7" t="s">
        <v>62</v>
      </c>
      <c r="F110" s="6" t="s">
        <v>369</v>
      </c>
      <c r="G110" s="4" t="s">
        <v>15</v>
      </c>
      <c r="H110" s="4"/>
      <c r="I110" s="4" t="s">
        <v>13</v>
      </c>
      <c r="J110" s="7" t="s">
        <v>28</v>
      </c>
      <c r="K110" s="3">
        <v>0</v>
      </c>
      <c r="L110" s="3">
        <v>0</v>
      </c>
      <c r="M110" s="3">
        <v>14000000</v>
      </c>
      <c r="N110" s="3">
        <v>18500000</v>
      </c>
      <c r="O110" s="3">
        <v>10000000</v>
      </c>
      <c r="P110" s="3">
        <v>4500000</v>
      </c>
      <c r="Q110" s="3">
        <f t="shared" si="1"/>
        <v>47000000</v>
      </c>
    </row>
    <row r="111" spans="1:17" ht="45" x14ac:dyDescent="0.25">
      <c r="A111" s="2">
        <v>108</v>
      </c>
      <c r="B111" s="5" t="s">
        <v>383</v>
      </c>
      <c r="C111" s="6" t="s">
        <v>384</v>
      </c>
      <c r="D111" s="4" t="s">
        <v>368</v>
      </c>
      <c r="E111" s="7" t="s">
        <v>62</v>
      </c>
      <c r="F111" s="6" t="s">
        <v>385</v>
      </c>
      <c r="G111" s="4" t="s">
        <v>11</v>
      </c>
      <c r="H111" s="4" t="s">
        <v>12</v>
      </c>
      <c r="I111" s="4" t="s">
        <v>13</v>
      </c>
      <c r="J111" s="7" t="s">
        <v>24</v>
      </c>
      <c r="K111" s="3">
        <v>0</v>
      </c>
      <c r="L111" s="3">
        <v>0</v>
      </c>
      <c r="M111" s="3">
        <v>0</v>
      </c>
      <c r="N111" s="3">
        <v>20000000</v>
      </c>
      <c r="O111" s="3">
        <v>0</v>
      </c>
      <c r="P111" s="3">
        <v>0</v>
      </c>
      <c r="Q111" s="3">
        <f t="shared" si="1"/>
        <v>20000000</v>
      </c>
    </row>
    <row r="112" spans="1:17" ht="45" x14ac:dyDescent="0.25">
      <c r="A112" s="2">
        <v>109</v>
      </c>
      <c r="B112" s="5" t="s">
        <v>386</v>
      </c>
      <c r="C112" s="6" t="s">
        <v>387</v>
      </c>
      <c r="D112" s="4" t="s">
        <v>368</v>
      </c>
      <c r="E112" s="7" t="s">
        <v>62</v>
      </c>
      <c r="F112" s="6" t="s">
        <v>388</v>
      </c>
      <c r="G112" s="4" t="s">
        <v>11</v>
      </c>
      <c r="H112" s="4" t="s">
        <v>12</v>
      </c>
      <c r="I112" s="4" t="s">
        <v>13</v>
      </c>
      <c r="J112" s="7" t="s">
        <v>27</v>
      </c>
      <c r="K112" s="3">
        <v>0</v>
      </c>
      <c r="L112" s="3">
        <v>0</v>
      </c>
      <c r="M112" s="3">
        <v>0</v>
      </c>
      <c r="N112" s="3">
        <v>3000000</v>
      </c>
      <c r="O112" s="3">
        <v>75000000</v>
      </c>
      <c r="P112" s="3">
        <v>75000000</v>
      </c>
      <c r="Q112" s="3">
        <f t="shared" si="1"/>
        <v>153000000</v>
      </c>
    </row>
    <row r="113" spans="1:17" ht="45" x14ac:dyDescent="0.25">
      <c r="A113" s="2">
        <v>110</v>
      </c>
      <c r="B113" s="5" t="s">
        <v>389</v>
      </c>
      <c r="C113" s="6" t="s">
        <v>390</v>
      </c>
      <c r="D113" s="4" t="s">
        <v>368</v>
      </c>
      <c r="E113" s="7" t="s">
        <v>62</v>
      </c>
      <c r="F113" s="6" t="s">
        <v>391</v>
      </c>
      <c r="G113" s="4" t="s">
        <v>11</v>
      </c>
      <c r="H113" s="4" t="s">
        <v>46</v>
      </c>
      <c r="I113" s="4" t="s">
        <v>13</v>
      </c>
      <c r="J113" s="7" t="s">
        <v>47</v>
      </c>
      <c r="K113" s="3">
        <v>0</v>
      </c>
      <c r="L113" s="3">
        <v>0</v>
      </c>
      <c r="M113" s="3">
        <v>0</v>
      </c>
      <c r="N113" s="3">
        <v>0</v>
      </c>
      <c r="O113" s="3">
        <v>20000000</v>
      </c>
      <c r="P113" s="3">
        <v>0</v>
      </c>
      <c r="Q113" s="3">
        <f t="shared" si="1"/>
        <v>20000000</v>
      </c>
    </row>
    <row r="114" spans="1:17" ht="45" x14ac:dyDescent="0.25">
      <c r="A114" s="2">
        <v>111</v>
      </c>
      <c r="B114" s="5" t="s">
        <v>392</v>
      </c>
      <c r="C114" s="6" t="s">
        <v>393</v>
      </c>
      <c r="D114" s="4" t="s">
        <v>368</v>
      </c>
      <c r="E114" s="7" t="s">
        <v>62</v>
      </c>
      <c r="F114" s="6" t="s">
        <v>394</v>
      </c>
      <c r="G114" s="4" t="s">
        <v>11</v>
      </c>
      <c r="H114" s="4" t="s">
        <v>41</v>
      </c>
      <c r="I114" s="4" t="s">
        <v>13</v>
      </c>
      <c r="J114" s="7" t="s">
        <v>47</v>
      </c>
      <c r="K114" s="3">
        <v>0</v>
      </c>
      <c r="L114" s="3">
        <v>0</v>
      </c>
      <c r="M114" s="3">
        <v>0</v>
      </c>
      <c r="N114" s="3">
        <v>0</v>
      </c>
      <c r="O114" s="3">
        <v>15000000</v>
      </c>
      <c r="P114" s="3">
        <v>0</v>
      </c>
      <c r="Q114" s="3">
        <f t="shared" si="1"/>
        <v>15000000</v>
      </c>
    </row>
    <row r="115" spans="1:17" ht="45" x14ac:dyDescent="0.25">
      <c r="A115" s="2">
        <v>112</v>
      </c>
      <c r="B115" s="5" t="s">
        <v>395</v>
      </c>
      <c r="C115" s="6" t="s">
        <v>396</v>
      </c>
      <c r="D115" s="4" t="s">
        <v>368</v>
      </c>
      <c r="E115" s="7" t="s">
        <v>62</v>
      </c>
      <c r="F115" s="6" t="s">
        <v>397</v>
      </c>
      <c r="G115" s="4" t="s">
        <v>11</v>
      </c>
      <c r="H115" s="4" t="s">
        <v>32</v>
      </c>
      <c r="I115" s="4" t="s">
        <v>13</v>
      </c>
      <c r="J115" s="7" t="s">
        <v>398</v>
      </c>
      <c r="K115" s="3">
        <v>0</v>
      </c>
      <c r="L115" s="3">
        <v>0</v>
      </c>
      <c r="M115" s="3">
        <v>0</v>
      </c>
      <c r="N115" s="3">
        <v>25000000</v>
      </c>
      <c r="O115" s="3">
        <v>0</v>
      </c>
      <c r="P115" s="3">
        <v>0</v>
      </c>
      <c r="Q115" s="3">
        <f t="shared" si="1"/>
        <v>25000000</v>
      </c>
    </row>
    <row r="116" spans="1:17" ht="60" x14ac:dyDescent="0.25">
      <c r="A116" s="2">
        <v>113</v>
      </c>
      <c r="B116" s="5" t="s">
        <v>399</v>
      </c>
      <c r="C116" s="6" t="s">
        <v>400</v>
      </c>
      <c r="D116" s="4" t="s">
        <v>368</v>
      </c>
      <c r="E116" s="7" t="s">
        <v>62</v>
      </c>
      <c r="F116" s="6" t="s">
        <v>401</v>
      </c>
      <c r="G116" s="4" t="s">
        <v>15</v>
      </c>
      <c r="H116" s="4"/>
      <c r="I116" s="4" t="s">
        <v>13</v>
      </c>
      <c r="J116" s="7" t="s">
        <v>35</v>
      </c>
      <c r="K116" s="3">
        <v>10000000</v>
      </c>
      <c r="L116" s="3">
        <v>369749000</v>
      </c>
      <c r="M116" s="3">
        <v>150000000</v>
      </c>
      <c r="N116" s="3">
        <v>195200000</v>
      </c>
      <c r="O116" s="3">
        <v>325500000</v>
      </c>
      <c r="P116" s="3">
        <v>280000000</v>
      </c>
      <c r="Q116" s="3">
        <f t="shared" si="1"/>
        <v>1330449000</v>
      </c>
    </row>
    <row r="117" spans="1:17" ht="45" x14ac:dyDescent="0.25">
      <c r="A117" s="2">
        <v>114</v>
      </c>
      <c r="B117" s="5" t="s">
        <v>402</v>
      </c>
      <c r="C117" s="6" t="s">
        <v>403</v>
      </c>
      <c r="D117" s="4" t="s">
        <v>368</v>
      </c>
      <c r="E117" s="7" t="s">
        <v>62</v>
      </c>
      <c r="F117" s="6" t="s">
        <v>404</v>
      </c>
      <c r="G117" s="4" t="s">
        <v>11</v>
      </c>
      <c r="H117" s="4" t="s">
        <v>46</v>
      </c>
      <c r="I117" s="4" t="s">
        <v>13</v>
      </c>
      <c r="J117" s="7" t="s">
        <v>405</v>
      </c>
      <c r="K117" s="3">
        <v>0</v>
      </c>
      <c r="L117" s="3">
        <v>0</v>
      </c>
      <c r="M117" s="3">
        <v>0</v>
      </c>
      <c r="N117" s="3">
        <v>11200000</v>
      </c>
      <c r="O117" s="3">
        <v>0</v>
      </c>
      <c r="P117" s="3">
        <v>0</v>
      </c>
      <c r="Q117" s="3">
        <f t="shared" si="1"/>
        <v>11200000</v>
      </c>
    </row>
    <row r="118" spans="1:17" ht="45" x14ac:dyDescent="0.25">
      <c r="A118" s="2">
        <v>115</v>
      </c>
      <c r="B118" s="5" t="s">
        <v>406</v>
      </c>
      <c r="C118" s="6" t="s">
        <v>407</v>
      </c>
      <c r="D118" s="4" t="s">
        <v>368</v>
      </c>
      <c r="E118" s="7" t="s">
        <v>62</v>
      </c>
      <c r="F118" s="6" t="s">
        <v>391</v>
      </c>
      <c r="G118" s="4" t="s">
        <v>11</v>
      </c>
      <c r="H118" s="4" t="s">
        <v>46</v>
      </c>
      <c r="I118" s="4" t="s">
        <v>13</v>
      </c>
      <c r="J118" s="7" t="s">
        <v>14</v>
      </c>
      <c r="K118" s="3">
        <v>0</v>
      </c>
      <c r="L118" s="3">
        <v>0</v>
      </c>
      <c r="M118" s="3">
        <v>0</v>
      </c>
      <c r="N118" s="3">
        <v>10000000</v>
      </c>
      <c r="O118" s="3">
        <v>0</v>
      </c>
      <c r="P118" s="3">
        <v>0</v>
      </c>
      <c r="Q118" s="3">
        <f t="shared" si="1"/>
        <v>10000000</v>
      </c>
    </row>
    <row r="119" spans="1:17" ht="45" x14ac:dyDescent="0.25">
      <c r="A119" s="2">
        <v>116</v>
      </c>
      <c r="B119" s="5" t="s">
        <v>408</v>
      </c>
      <c r="C119" s="6" t="s">
        <v>409</v>
      </c>
      <c r="D119" s="4" t="s">
        <v>368</v>
      </c>
      <c r="E119" s="7" t="s">
        <v>62</v>
      </c>
      <c r="F119" s="6" t="s">
        <v>391</v>
      </c>
      <c r="G119" s="4" t="s">
        <v>11</v>
      </c>
      <c r="H119" s="4" t="s">
        <v>21</v>
      </c>
      <c r="I119" s="4" t="s">
        <v>13</v>
      </c>
      <c r="J119" s="7" t="s">
        <v>14</v>
      </c>
      <c r="K119" s="3">
        <v>0</v>
      </c>
      <c r="L119" s="3">
        <v>0</v>
      </c>
      <c r="M119" s="3">
        <v>0</v>
      </c>
      <c r="N119" s="3">
        <v>20000000</v>
      </c>
      <c r="O119" s="3">
        <v>0</v>
      </c>
      <c r="P119" s="3">
        <v>0</v>
      </c>
      <c r="Q119" s="3">
        <f t="shared" si="1"/>
        <v>20000000</v>
      </c>
    </row>
    <row r="120" spans="1:17" ht="45" x14ac:dyDescent="0.25">
      <c r="A120" s="2">
        <v>117</v>
      </c>
      <c r="B120" s="5" t="s">
        <v>410</v>
      </c>
      <c r="C120" s="6" t="s">
        <v>411</v>
      </c>
      <c r="D120" s="4" t="s">
        <v>368</v>
      </c>
      <c r="E120" s="7" t="s">
        <v>62</v>
      </c>
      <c r="F120" s="6" t="s">
        <v>391</v>
      </c>
      <c r="G120" s="4" t="s">
        <v>11</v>
      </c>
      <c r="H120" s="4" t="s">
        <v>41</v>
      </c>
      <c r="I120" s="4" t="s">
        <v>13</v>
      </c>
      <c r="J120" s="7" t="s">
        <v>47</v>
      </c>
      <c r="K120" s="3">
        <v>0</v>
      </c>
      <c r="L120" s="3">
        <v>0</v>
      </c>
      <c r="M120" s="3">
        <v>0</v>
      </c>
      <c r="N120" s="3">
        <v>0</v>
      </c>
      <c r="O120" s="3">
        <v>10000000</v>
      </c>
      <c r="P120" s="3">
        <v>0</v>
      </c>
      <c r="Q120" s="3">
        <f t="shared" si="1"/>
        <v>10000000</v>
      </c>
    </row>
    <row r="121" spans="1:17" ht="45" x14ac:dyDescent="0.25">
      <c r="A121" s="2">
        <v>118</v>
      </c>
      <c r="B121" s="5" t="s">
        <v>412</v>
      </c>
      <c r="C121" s="6" t="s">
        <v>413</v>
      </c>
      <c r="D121" s="4" t="s">
        <v>368</v>
      </c>
      <c r="E121" s="7" t="s">
        <v>62</v>
      </c>
      <c r="F121" s="6" t="s">
        <v>391</v>
      </c>
      <c r="G121" s="4" t="s">
        <v>11</v>
      </c>
      <c r="H121" s="4" t="s">
        <v>31</v>
      </c>
      <c r="I121" s="4" t="s">
        <v>13</v>
      </c>
      <c r="J121" s="7" t="s">
        <v>27</v>
      </c>
      <c r="K121" s="3">
        <v>0</v>
      </c>
      <c r="L121" s="3">
        <v>0</v>
      </c>
      <c r="M121" s="3">
        <v>0</v>
      </c>
      <c r="N121" s="3">
        <v>2500000</v>
      </c>
      <c r="O121" s="3">
        <v>30000000</v>
      </c>
      <c r="P121" s="3">
        <v>20000000</v>
      </c>
      <c r="Q121" s="3">
        <f t="shared" si="1"/>
        <v>52500000</v>
      </c>
    </row>
    <row r="122" spans="1:17" ht="45" x14ac:dyDescent="0.25">
      <c r="A122" s="2">
        <v>119</v>
      </c>
      <c r="B122" s="5" t="s">
        <v>414</v>
      </c>
      <c r="C122" s="6" t="s">
        <v>415</v>
      </c>
      <c r="D122" s="4" t="s">
        <v>368</v>
      </c>
      <c r="E122" s="7" t="s">
        <v>62</v>
      </c>
      <c r="F122" s="6" t="s">
        <v>391</v>
      </c>
      <c r="G122" s="4" t="s">
        <v>11</v>
      </c>
      <c r="H122" s="4" t="s">
        <v>21</v>
      </c>
      <c r="I122" s="4" t="s">
        <v>13</v>
      </c>
      <c r="J122" s="7" t="s">
        <v>27</v>
      </c>
      <c r="K122" s="3">
        <v>0</v>
      </c>
      <c r="L122" s="3">
        <v>0</v>
      </c>
      <c r="M122" s="3">
        <v>0</v>
      </c>
      <c r="N122" s="3">
        <v>3000000</v>
      </c>
      <c r="O122" s="3">
        <v>30000000</v>
      </c>
      <c r="P122" s="3">
        <v>20000000</v>
      </c>
      <c r="Q122" s="3">
        <f t="shared" ref="Q122:Q156" si="2">SUM(P122,O122,N122,M122,L122,K122)</f>
        <v>53000000</v>
      </c>
    </row>
    <row r="123" spans="1:17" ht="45" x14ac:dyDescent="0.25">
      <c r="A123" s="2">
        <v>120</v>
      </c>
      <c r="B123" s="5" t="s">
        <v>416</v>
      </c>
      <c r="C123" s="6" t="s">
        <v>417</v>
      </c>
      <c r="D123" s="4" t="s">
        <v>368</v>
      </c>
      <c r="E123" s="7" t="s">
        <v>62</v>
      </c>
      <c r="F123" s="6" t="s">
        <v>391</v>
      </c>
      <c r="G123" s="4" t="s">
        <v>11</v>
      </c>
      <c r="H123" s="4" t="s">
        <v>43</v>
      </c>
      <c r="I123" s="4" t="s">
        <v>13</v>
      </c>
      <c r="J123" s="7" t="s">
        <v>14</v>
      </c>
      <c r="K123" s="3">
        <v>0</v>
      </c>
      <c r="L123" s="3">
        <v>0</v>
      </c>
      <c r="M123" s="3">
        <v>0</v>
      </c>
      <c r="N123" s="3">
        <v>2500000</v>
      </c>
      <c r="O123" s="3">
        <v>30000000</v>
      </c>
      <c r="P123" s="3">
        <v>0</v>
      </c>
      <c r="Q123" s="3">
        <f t="shared" si="2"/>
        <v>32500000</v>
      </c>
    </row>
    <row r="124" spans="1:17" ht="45" x14ac:dyDescent="0.25">
      <c r="A124" s="2">
        <v>121</v>
      </c>
      <c r="B124" s="5" t="s">
        <v>418</v>
      </c>
      <c r="C124" s="6" t="s">
        <v>419</v>
      </c>
      <c r="D124" s="4" t="s">
        <v>368</v>
      </c>
      <c r="E124" s="7" t="s">
        <v>62</v>
      </c>
      <c r="F124" s="6" t="s">
        <v>391</v>
      </c>
      <c r="G124" s="4" t="s">
        <v>11</v>
      </c>
      <c r="H124" s="4" t="s">
        <v>34</v>
      </c>
      <c r="I124" s="4" t="s">
        <v>13</v>
      </c>
      <c r="J124" s="7" t="s">
        <v>47</v>
      </c>
      <c r="K124" s="3">
        <v>0</v>
      </c>
      <c r="L124" s="3">
        <v>0</v>
      </c>
      <c r="M124" s="3">
        <v>0</v>
      </c>
      <c r="N124" s="3">
        <v>0</v>
      </c>
      <c r="O124" s="3">
        <v>2500000</v>
      </c>
      <c r="P124" s="3">
        <v>30000000</v>
      </c>
      <c r="Q124" s="3">
        <f t="shared" si="2"/>
        <v>32500000</v>
      </c>
    </row>
    <row r="125" spans="1:17" ht="45" x14ac:dyDescent="0.25">
      <c r="A125" s="2">
        <v>122</v>
      </c>
      <c r="B125" s="5" t="s">
        <v>420</v>
      </c>
      <c r="C125" s="6" t="s">
        <v>421</v>
      </c>
      <c r="D125" s="4" t="s">
        <v>368</v>
      </c>
      <c r="E125" s="7" t="s">
        <v>62</v>
      </c>
      <c r="F125" s="6" t="s">
        <v>391</v>
      </c>
      <c r="G125" s="4" t="s">
        <v>11</v>
      </c>
      <c r="H125" s="4" t="s">
        <v>33</v>
      </c>
      <c r="I125" s="4" t="s">
        <v>13</v>
      </c>
      <c r="J125" s="7" t="s">
        <v>422</v>
      </c>
      <c r="K125" s="3">
        <v>0</v>
      </c>
      <c r="L125" s="3">
        <v>0</v>
      </c>
      <c r="M125" s="3">
        <v>0</v>
      </c>
      <c r="N125" s="3">
        <v>0</v>
      </c>
      <c r="O125" s="3">
        <v>2500000</v>
      </c>
      <c r="P125" s="3">
        <v>30000000</v>
      </c>
      <c r="Q125" s="3">
        <f t="shared" si="2"/>
        <v>32500000</v>
      </c>
    </row>
    <row r="126" spans="1:17" ht="45" x14ac:dyDescent="0.25">
      <c r="A126" s="2">
        <v>123</v>
      </c>
      <c r="B126" s="5" t="s">
        <v>423</v>
      </c>
      <c r="C126" s="6" t="s">
        <v>424</v>
      </c>
      <c r="D126" s="4" t="s">
        <v>368</v>
      </c>
      <c r="E126" s="7" t="s">
        <v>62</v>
      </c>
      <c r="F126" s="6" t="s">
        <v>391</v>
      </c>
      <c r="G126" s="4" t="s">
        <v>11</v>
      </c>
      <c r="H126" s="4" t="s">
        <v>43</v>
      </c>
      <c r="I126" s="4" t="s">
        <v>13</v>
      </c>
      <c r="J126" s="7" t="s">
        <v>47</v>
      </c>
      <c r="K126" s="3">
        <v>0</v>
      </c>
      <c r="L126" s="3">
        <v>0</v>
      </c>
      <c r="M126" s="3">
        <v>0</v>
      </c>
      <c r="N126" s="3">
        <v>0</v>
      </c>
      <c r="O126" s="3">
        <v>3000000</v>
      </c>
      <c r="P126" s="3">
        <v>30000000</v>
      </c>
      <c r="Q126" s="3">
        <f t="shared" si="2"/>
        <v>33000000</v>
      </c>
    </row>
    <row r="127" spans="1:17" ht="45" x14ac:dyDescent="0.25">
      <c r="A127" s="2">
        <v>124</v>
      </c>
      <c r="B127" s="5" t="s">
        <v>425</v>
      </c>
      <c r="C127" s="6" t="s">
        <v>426</v>
      </c>
      <c r="D127" s="4" t="s">
        <v>368</v>
      </c>
      <c r="E127" s="7" t="s">
        <v>62</v>
      </c>
      <c r="F127" s="6" t="s">
        <v>391</v>
      </c>
      <c r="G127" s="4" t="s">
        <v>11</v>
      </c>
      <c r="H127" s="4" t="s">
        <v>21</v>
      </c>
      <c r="I127" s="4" t="s">
        <v>13</v>
      </c>
      <c r="J127" s="7" t="s">
        <v>14</v>
      </c>
      <c r="K127" s="3">
        <v>0</v>
      </c>
      <c r="L127" s="3">
        <v>0</v>
      </c>
      <c r="M127" s="3">
        <v>0</v>
      </c>
      <c r="N127" s="3">
        <v>2500000</v>
      </c>
      <c r="O127" s="3">
        <v>20000000</v>
      </c>
      <c r="P127" s="3">
        <v>0</v>
      </c>
      <c r="Q127" s="3">
        <f t="shared" si="2"/>
        <v>22500000</v>
      </c>
    </row>
    <row r="128" spans="1:17" ht="45" x14ac:dyDescent="0.25">
      <c r="A128" s="2">
        <v>125</v>
      </c>
      <c r="B128" s="5" t="s">
        <v>427</v>
      </c>
      <c r="C128" s="6" t="s">
        <v>428</v>
      </c>
      <c r="D128" s="4" t="s">
        <v>368</v>
      </c>
      <c r="E128" s="7" t="s">
        <v>62</v>
      </c>
      <c r="F128" s="6" t="s">
        <v>429</v>
      </c>
      <c r="G128" s="4" t="s">
        <v>11</v>
      </c>
      <c r="H128" s="4" t="s">
        <v>31</v>
      </c>
      <c r="I128" s="4" t="s">
        <v>13</v>
      </c>
      <c r="J128" s="7" t="s">
        <v>14</v>
      </c>
      <c r="K128" s="3">
        <v>0</v>
      </c>
      <c r="L128" s="3">
        <v>0</v>
      </c>
      <c r="M128" s="3">
        <v>0</v>
      </c>
      <c r="N128" s="3">
        <v>30000000</v>
      </c>
      <c r="O128" s="3">
        <v>0</v>
      </c>
      <c r="P128" s="3">
        <v>0</v>
      </c>
      <c r="Q128" s="3">
        <f t="shared" si="2"/>
        <v>30000000</v>
      </c>
    </row>
    <row r="129" spans="1:17" ht="45" x14ac:dyDescent="0.25">
      <c r="A129" s="2">
        <v>126</v>
      </c>
      <c r="B129" s="5" t="s">
        <v>430</v>
      </c>
      <c r="C129" s="6" t="s">
        <v>431</v>
      </c>
      <c r="D129" s="4" t="s">
        <v>368</v>
      </c>
      <c r="E129" s="7" t="s">
        <v>62</v>
      </c>
      <c r="F129" s="6" t="s">
        <v>391</v>
      </c>
      <c r="G129" s="4" t="s">
        <v>11</v>
      </c>
      <c r="H129" s="4" t="s">
        <v>31</v>
      </c>
      <c r="I129" s="4" t="s">
        <v>13</v>
      </c>
      <c r="J129" s="7" t="s">
        <v>14</v>
      </c>
      <c r="K129" s="3">
        <v>0</v>
      </c>
      <c r="L129" s="3">
        <v>0</v>
      </c>
      <c r="M129" s="3">
        <v>0</v>
      </c>
      <c r="N129" s="3">
        <v>3000000</v>
      </c>
      <c r="O129" s="3">
        <v>25000000</v>
      </c>
      <c r="P129" s="3">
        <v>25000000</v>
      </c>
      <c r="Q129" s="3">
        <f t="shared" si="2"/>
        <v>53000000</v>
      </c>
    </row>
    <row r="130" spans="1:17" ht="45" x14ac:dyDescent="0.25">
      <c r="A130" s="2">
        <v>127</v>
      </c>
      <c r="B130" s="5" t="s">
        <v>432</v>
      </c>
      <c r="C130" s="6" t="s">
        <v>433</v>
      </c>
      <c r="D130" s="4" t="s">
        <v>368</v>
      </c>
      <c r="E130" s="7" t="s">
        <v>62</v>
      </c>
      <c r="F130" s="6" t="s">
        <v>404</v>
      </c>
      <c r="G130" s="4" t="s">
        <v>11</v>
      </c>
      <c r="H130" s="4" t="s">
        <v>31</v>
      </c>
      <c r="I130" s="4" t="s">
        <v>13</v>
      </c>
      <c r="J130" s="7" t="s">
        <v>14</v>
      </c>
      <c r="K130" s="3">
        <v>0</v>
      </c>
      <c r="L130" s="3">
        <v>0</v>
      </c>
      <c r="M130" s="3">
        <v>0</v>
      </c>
      <c r="N130" s="3">
        <v>30000000</v>
      </c>
      <c r="O130" s="3">
        <v>30000000</v>
      </c>
      <c r="P130" s="3">
        <v>0</v>
      </c>
      <c r="Q130" s="3">
        <f t="shared" si="2"/>
        <v>60000000</v>
      </c>
    </row>
    <row r="131" spans="1:17" ht="60" x14ac:dyDescent="0.25">
      <c r="A131" s="2">
        <v>128</v>
      </c>
      <c r="B131" s="5" t="s">
        <v>434</v>
      </c>
      <c r="C131" s="6" t="s">
        <v>435</v>
      </c>
      <c r="D131" s="4" t="s">
        <v>368</v>
      </c>
      <c r="E131" s="7" t="s">
        <v>62</v>
      </c>
      <c r="F131" s="6" t="s">
        <v>391</v>
      </c>
      <c r="G131" s="4" t="s">
        <v>11</v>
      </c>
      <c r="H131" s="4" t="s">
        <v>12</v>
      </c>
      <c r="I131" s="4" t="s">
        <v>13</v>
      </c>
      <c r="J131" s="7" t="s">
        <v>27</v>
      </c>
      <c r="K131" s="3">
        <v>0</v>
      </c>
      <c r="L131" s="3">
        <v>0</v>
      </c>
      <c r="M131" s="3">
        <v>0</v>
      </c>
      <c r="N131" s="3">
        <v>2500000</v>
      </c>
      <c r="O131" s="3">
        <v>30000000</v>
      </c>
      <c r="P131" s="3">
        <v>20000000</v>
      </c>
      <c r="Q131" s="3">
        <f t="shared" si="2"/>
        <v>52500000</v>
      </c>
    </row>
    <row r="132" spans="1:17" ht="45" x14ac:dyDescent="0.25">
      <c r="A132" s="2">
        <v>129</v>
      </c>
      <c r="B132" s="5" t="s">
        <v>436</v>
      </c>
      <c r="C132" s="6" t="s">
        <v>437</v>
      </c>
      <c r="D132" s="4" t="s">
        <v>368</v>
      </c>
      <c r="E132" s="7" t="s">
        <v>62</v>
      </c>
      <c r="F132" s="6" t="s">
        <v>391</v>
      </c>
      <c r="G132" s="4" t="s">
        <v>11</v>
      </c>
      <c r="H132" s="4" t="s">
        <v>33</v>
      </c>
      <c r="I132" s="4" t="s">
        <v>13</v>
      </c>
      <c r="J132" s="7" t="s">
        <v>47</v>
      </c>
      <c r="K132" s="3">
        <v>0</v>
      </c>
      <c r="L132" s="3">
        <v>0</v>
      </c>
      <c r="M132" s="3">
        <v>0</v>
      </c>
      <c r="N132" s="3">
        <v>0</v>
      </c>
      <c r="O132" s="3">
        <v>2500000</v>
      </c>
      <c r="P132" s="3">
        <v>30000000</v>
      </c>
      <c r="Q132" s="3">
        <f t="shared" si="2"/>
        <v>32500000</v>
      </c>
    </row>
    <row r="133" spans="1:17" ht="45" x14ac:dyDescent="0.25">
      <c r="A133" s="2">
        <v>130</v>
      </c>
      <c r="B133" s="5" t="s">
        <v>438</v>
      </c>
      <c r="C133" s="6" t="s">
        <v>439</v>
      </c>
      <c r="D133" s="4" t="s">
        <v>368</v>
      </c>
      <c r="E133" s="7" t="s">
        <v>62</v>
      </c>
      <c r="F133" s="6" t="s">
        <v>404</v>
      </c>
      <c r="G133" s="4" t="s">
        <v>11</v>
      </c>
      <c r="H133" s="4" t="s">
        <v>46</v>
      </c>
      <c r="I133" s="4" t="s">
        <v>13</v>
      </c>
      <c r="J133" s="7" t="s">
        <v>14</v>
      </c>
      <c r="K133" s="3">
        <v>0</v>
      </c>
      <c r="L133" s="3">
        <v>0</v>
      </c>
      <c r="M133" s="3">
        <v>0</v>
      </c>
      <c r="N133" s="3">
        <v>30000000</v>
      </c>
      <c r="O133" s="3">
        <v>0</v>
      </c>
      <c r="P133" s="3">
        <v>0</v>
      </c>
      <c r="Q133" s="3">
        <f t="shared" si="2"/>
        <v>30000000</v>
      </c>
    </row>
    <row r="134" spans="1:17" ht="45" x14ac:dyDescent="0.25">
      <c r="A134" s="2">
        <v>131</v>
      </c>
      <c r="B134" s="5" t="s">
        <v>440</v>
      </c>
      <c r="C134" s="6" t="s">
        <v>441</v>
      </c>
      <c r="D134" s="4" t="s">
        <v>55</v>
      </c>
      <c r="E134" s="7" t="s">
        <v>62</v>
      </c>
      <c r="F134" s="6" t="s">
        <v>442</v>
      </c>
      <c r="G134" s="4" t="s">
        <v>11</v>
      </c>
      <c r="H134" s="4" t="s">
        <v>12</v>
      </c>
      <c r="I134" s="4" t="s">
        <v>13</v>
      </c>
      <c r="J134" s="7" t="s">
        <v>25</v>
      </c>
      <c r="K134" s="3">
        <v>0</v>
      </c>
      <c r="L134" s="3">
        <v>0</v>
      </c>
      <c r="M134" s="3">
        <v>0</v>
      </c>
      <c r="N134" s="3">
        <v>0</v>
      </c>
      <c r="O134" s="3">
        <v>8851000</v>
      </c>
      <c r="P134" s="3">
        <v>0</v>
      </c>
      <c r="Q134" s="3">
        <f t="shared" si="2"/>
        <v>8851000</v>
      </c>
    </row>
    <row r="135" spans="1:17" ht="60" x14ac:dyDescent="0.25">
      <c r="A135" s="2">
        <v>132</v>
      </c>
      <c r="B135" s="5" t="s">
        <v>443</v>
      </c>
      <c r="C135" s="6" t="s">
        <v>444</v>
      </c>
      <c r="D135" s="4" t="s">
        <v>55</v>
      </c>
      <c r="E135" s="7" t="s">
        <v>62</v>
      </c>
      <c r="F135" s="6" t="s">
        <v>445</v>
      </c>
      <c r="G135" s="4" t="s">
        <v>11</v>
      </c>
      <c r="H135" s="4" t="s">
        <v>12</v>
      </c>
      <c r="I135" s="4" t="s">
        <v>13</v>
      </c>
      <c r="J135" s="7" t="s">
        <v>45</v>
      </c>
      <c r="K135" s="3">
        <v>0</v>
      </c>
      <c r="L135" s="3">
        <v>0</v>
      </c>
      <c r="M135" s="3">
        <v>0</v>
      </c>
      <c r="N135" s="3">
        <v>0</v>
      </c>
      <c r="O135" s="3">
        <v>0</v>
      </c>
      <c r="P135" s="3">
        <v>41691000</v>
      </c>
      <c r="Q135" s="3">
        <f t="shared" si="2"/>
        <v>41691000</v>
      </c>
    </row>
    <row r="136" spans="1:17" ht="45" x14ac:dyDescent="0.25">
      <c r="A136" s="2">
        <v>133</v>
      </c>
      <c r="B136" s="5" t="s">
        <v>446</v>
      </c>
      <c r="C136" s="6" t="s">
        <v>447</v>
      </c>
      <c r="D136" s="4" t="s">
        <v>55</v>
      </c>
      <c r="E136" s="7" t="s">
        <v>62</v>
      </c>
      <c r="F136" s="6" t="s">
        <v>448</v>
      </c>
      <c r="G136" s="4" t="s">
        <v>11</v>
      </c>
      <c r="H136" s="4" t="s">
        <v>12</v>
      </c>
      <c r="I136" s="4" t="s">
        <v>13</v>
      </c>
      <c r="J136" s="7" t="s">
        <v>18</v>
      </c>
      <c r="K136" s="3">
        <v>12700000</v>
      </c>
      <c r="L136" s="3">
        <v>26900000</v>
      </c>
      <c r="M136" s="3">
        <v>0</v>
      </c>
      <c r="N136" s="3">
        <v>0</v>
      </c>
      <c r="O136" s="3">
        <v>0</v>
      </c>
      <c r="P136" s="3">
        <v>0</v>
      </c>
      <c r="Q136" s="3">
        <f t="shared" si="2"/>
        <v>39600000</v>
      </c>
    </row>
    <row r="137" spans="1:17" ht="90" x14ac:dyDescent="0.25">
      <c r="A137" s="2">
        <v>134</v>
      </c>
      <c r="B137" s="5" t="s">
        <v>449</v>
      </c>
      <c r="C137" s="6" t="s">
        <v>450</v>
      </c>
      <c r="D137" s="4" t="s">
        <v>55</v>
      </c>
      <c r="E137" s="7" t="s">
        <v>62</v>
      </c>
      <c r="F137" s="6" t="s">
        <v>451</v>
      </c>
      <c r="G137" s="4" t="s">
        <v>11</v>
      </c>
      <c r="H137" s="4" t="s">
        <v>12</v>
      </c>
      <c r="I137" s="4" t="s">
        <v>13</v>
      </c>
      <c r="J137" s="7" t="s">
        <v>25</v>
      </c>
      <c r="K137" s="3">
        <v>0</v>
      </c>
      <c r="L137" s="3">
        <v>0</v>
      </c>
      <c r="M137" s="3">
        <v>0</v>
      </c>
      <c r="N137" s="3">
        <v>0</v>
      </c>
      <c r="O137" s="3">
        <v>42914500</v>
      </c>
      <c r="P137" s="3">
        <v>0</v>
      </c>
      <c r="Q137" s="3">
        <f t="shared" si="2"/>
        <v>42914500</v>
      </c>
    </row>
    <row r="138" spans="1:17" ht="120" x14ac:dyDescent="0.25">
      <c r="A138" s="2">
        <v>135</v>
      </c>
      <c r="B138" s="5" t="s">
        <v>452</v>
      </c>
      <c r="C138" s="6" t="s">
        <v>453</v>
      </c>
      <c r="D138" s="4" t="s">
        <v>454</v>
      </c>
      <c r="E138" s="7" t="s">
        <v>62</v>
      </c>
      <c r="F138" s="6" t="s">
        <v>455</v>
      </c>
      <c r="G138" s="4" t="s">
        <v>51</v>
      </c>
      <c r="H138" s="4" t="s">
        <v>456</v>
      </c>
      <c r="I138" s="4" t="s">
        <v>13</v>
      </c>
      <c r="J138" s="7" t="s">
        <v>35</v>
      </c>
      <c r="K138" s="3">
        <v>1640213</v>
      </c>
      <c r="L138" s="3">
        <v>2194642</v>
      </c>
      <c r="M138" s="3">
        <v>2500000</v>
      </c>
      <c r="N138" s="3">
        <v>3500000</v>
      </c>
      <c r="O138" s="3">
        <v>4000000</v>
      </c>
      <c r="P138" s="3">
        <v>8000000</v>
      </c>
      <c r="Q138" s="3">
        <f t="shared" si="2"/>
        <v>21834855</v>
      </c>
    </row>
    <row r="139" spans="1:17" ht="75" x14ac:dyDescent="0.25">
      <c r="A139" s="2">
        <v>136</v>
      </c>
      <c r="B139" s="5" t="s">
        <v>457</v>
      </c>
      <c r="C139" s="6" t="s">
        <v>458</v>
      </c>
      <c r="D139" s="4" t="s">
        <v>454</v>
      </c>
      <c r="E139" s="7" t="s">
        <v>62</v>
      </c>
      <c r="F139" s="6" t="s">
        <v>459</v>
      </c>
      <c r="G139" s="4" t="s">
        <v>51</v>
      </c>
      <c r="H139" s="4" t="s">
        <v>456</v>
      </c>
      <c r="I139" s="4" t="s">
        <v>13</v>
      </c>
      <c r="J139" s="7" t="s">
        <v>28</v>
      </c>
      <c r="K139" s="3">
        <v>0</v>
      </c>
      <c r="L139" s="3">
        <v>0</v>
      </c>
      <c r="M139" s="3">
        <v>0</v>
      </c>
      <c r="N139" s="3">
        <v>10300000</v>
      </c>
      <c r="O139" s="3">
        <v>10610000</v>
      </c>
      <c r="P139" s="3">
        <v>11000000</v>
      </c>
      <c r="Q139" s="3">
        <f t="shared" si="2"/>
        <v>31910000</v>
      </c>
    </row>
    <row r="140" spans="1:17" ht="30" x14ac:dyDescent="0.25">
      <c r="A140" s="2">
        <v>137</v>
      </c>
      <c r="B140" s="5" t="s">
        <v>460</v>
      </c>
      <c r="C140" s="6" t="s">
        <v>461</v>
      </c>
      <c r="D140" s="4" t="s">
        <v>462</v>
      </c>
      <c r="E140" s="7" t="s">
        <v>62</v>
      </c>
      <c r="F140" s="6" t="s">
        <v>463</v>
      </c>
      <c r="G140" s="4" t="s">
        <v>11</v>
      </c>
      <c r="H140" s="4" t="s">
        <v>46</v>
      </c>
      <c r="I140" s="4" t="s">
        <v>13</v>
      </c>
      <c r="J140" s="7" t="s">
        <v>24</v>
      </c>
      <c r="K140" s="3">
        <v>0</v>
      </c>
      <c r="L140" s="3">
        <v>0</v>
      </c>
      <c r="M140" s="3">
        <v>0</v>
      </c>
      <c r="N140" s="3">
        <v>50000000</v>
      </c>
      <c r="O140" s="3">
        <v>0</v>
      </c>
      <c r="P140" s="3">
        <v>0</v>
      </c>
      <c r="Q140" s="3">
        <f t="shared" si="2"/>
        <v>50000000</v>
      </c>
    </row>
    <row r="141" spans="1:17" ht="45" x14ac:dyDescent="0.25">
      <c r="A141" s="2">
        <v>138</v>
      </c>
      <c r="B141" s="5" t="s">
        <v>464</v>
      </c>
      <c r="C141" s="6" t="s">
        <v>465</v>
      </c>
      <c r="D141" s="4" t="s">
        <v>466</v>
      </c>
      <c r="E141" s="7" t="s">
        <v>62</v>
      </c>
      <c r="F141" s="6" t="s">
        <v>467</v>
      </c>
      <c r="G141" s="4" t="s">
        <v>11</v>
      </c>
      <c r="H141" s="4" t="s">
        <v>41</v>
      </c>
      <c r="I141" s="4" t="s">
        <v>13</v>
      </c>
      <c r="J141" s="7" t="s">
        <v>468</v>
      </c>
      <c r="K141" s="3">
        <v>6000000</v>
      </c>
      <c r="L141" s="3">
        <v>15000000</v>
      </c>
      <c r="M141" s="3">
        <v>30000000</v>
      </c>
      <c r="N141" s="3">
        <v>0</v>
      </c>
      <c r="O141" s="3">
        <v>0</v>
      </c>
      <c r="P141" s="3">
        <v>0</v>
      </c>
      <c r="Q141" s="3">
        <f t="shared" si="2"/>
        <v>51000000</v>
      </c>
    </row>
    <row r="142" spans="1:17" ht="375" x14ac:dyDescent="0.25">
      <c r="A142" s="2">
        <v>139</v>
      </c>
      <c r="B142" s="5" t="s">
        <v>469</v>
      </c>
      <c r="C142" s="6" t="s">
        <v>470</v>
      </c>
      <c r="D142" s="4" t="s">
        <v>466</v>
      </c>
      <c r="E142" s="7" t="s">
        <v>62</v>
      </c>
      <c r="F142" s="6" t="s">
        <v>471</v>
      </c>
      <c r="G142" s="4" t="s">
        <v>11</v>
      </c>
      <c r="H142" s="4" t="s">
        <v>41</v>
      </c>
      <c r="I142" s="4" t="s">
        <v>13</v>
      </c>
      <c r="J142" s="7" t="s">
        <v>24</v>
      </c>
      <c r="K142" s="3">
        <v>0</v>
      </c>
      <c r="L142" s="3">
        <v>0</v>
      </c>
      <c r="M142" s="3">
        <v>0</v>
      </c>
      <c r="N142" s="3">
        <v>3000000</v>
      </c>
      <c r="O142" s="3">
        <v>0</v>
      </c>
      <c r="P142" s="3">
        <v>0</v>
      </c>
      <c r="Q142" s="3">
        <f t="shared" si="2"/>
        <v>3000000</v>
      </c>
    </row>
    <row r="143" spans="1:17" ht="285" x14ac:dyDescent="0.25">
      <c r="A143" s="2">
        <v>140</v>
      </c>
      <c r="B143" s="5" t="s">
        <v>472</v>
      </c>
      <c r="C143" s="6" t="s">
        <v>473</v>
      </c>
      <c r="D143" s="4" t="s">
        <v>56</v>
      </c>
      <c r="E143" s="7" t="s">
        <v>62</v>
      </c>
      <c r="F143" s="6" t="s">
        <v>474</v>
      </c>
      <c r="G143" s="4" t="s">
        <v>11</v>
      </c>
      <c r="H143" s="4" t="s">
        <v>40</v>
      </c>
      <c r="I143" s="4" t="s">
        <v>13</v>
      </c>
      <c r="J143" s="7" t="s">
        <v>22</v>
      </c>
      <c r="K143" s="3">
        <v>0</v>
      </c>
      <c r="L143" s="3">
        <v>2968383</v>
      </c>
      <c r="M143" s="3">
        <v>1733839</v>
      </c>
      <c r="N143" s="3">
        <v>0</v>
      </c>
      <c r="O143" s="3">
        <v>0</v>
      </c>
      <c r="P143" s="3">
        <v>0</v>
      </c>
      <c r="Q143" s="3">
        <f t="shared" si="2"/>
        <v>4702222</v>
      </c>
    </row>
    <row r="144" spans="1:17" ht="90" x14ac:dyDescent="0.25">
      <c r="A144" s="2">
        <v>141</v>
      </c>
      <c r="B144" s="5" t="s">
        <v>475</v>
      </c>
      <c r="C144" s="6" t="s">
        <v>476</v>
      </c>
      <c r="D144" s="4" t="s">
        <v>57</v>
      </c>
      <c r="E144" s="7" t="s">
        <v>62</v>
      </c>
      <c r="F144" s="6" t="s">
        <v>477</v>
      </c>
      <c r="G144" s="4" t="s">
        <v>51</v>
      </c>
      <c r="H144" s="4" t="s">
        <v>478</v>
      </c>
      <c r="I144" s="4" t="s">
        <v>13</v>
      </c>
      <c r="J144" s="7" t="s">
        <v>27</v>
      </c>
      <c r="K144" s="3">
        <v>0</v>
      </c>
      <c r="L144" s="3">
        <v>0</v>
      </c>
      <c r="M144" s="3">
        <v>0</v>
      </c>
      <c r="N144" s="3">
        <v>24000000</v>
      </c>
      <c r="O144" s="3">
        <v>16000000</v>
      </c>
      <c r="P144" s="3">
        <v>0</v>
      </c>
      <c r="Q144" s="3">
        <f t="shared" si="2"/>
        <v>40000000</v>
      </c>
    </row>
    <row r="145" spans="1:17" ht="409.5" x14ac:dyDescent="0.25">
      <c r="A145" s="2">
        <v>142</v>
      </c>
      <c r="B145" s="5" t="s">
        <v>479</v>
      </c>
      <c r="C145" s="6" t="s">
        <v>480</v>
      </c>
      <c r="D145" s="4" t="s">
        <v>57</v>
      </c>
      <c r="E145" s="7" t="s">
        <v>62</v>
      </c>
      <c r="F145" s="6" t="s">
        <v>481</v>
      </c>
      <c r="G145" s="4" t="s">
        <v>11</v>
      </c>
      <c r="H145" s="4" t="s">
        <v>12</v>
      </c>
      <c r="I145" s="4" t="s">
        <v>13</v>
      </c>
      <c r="J145" s="7" t="s">
        <v>482</v>
      </c>
      <c r="K145" s="3">
        <v>356000000</v>
      </c>
      <c r="L145" s="3">
        <v>100000000</v>
      </c>
      <c r="M145" s="3">
        <v>901394000</v>
      </c>
      <c r="N145" s="3">
        <v>874049000</v>
      </c>
      <c r="O145" s="3">
        <v>632747000</v>
      </c>
      <c r="P145" s="3">
        <v>458955000</v>
      </c>
      <c r="Q145" s="3">
        <f t="shared" si="2"/>
        <v>3323145000</v>
      </c>
    </row>
    <row r="146" spans="1:17" ht="45" x14ac:dyDescent="0.25">
      <c r="A146" s="2">
        <v>143</v>
      </c>
      <c r="B146" s="5" t="s">
        <v>483</v>
      </c>
      <c r="C146" s="6" t="s">
        <v>484</v>
      </c>
      <c r="D146" s="4" t="s">
        <v>57</v>
      </c>
      <c r="E146" s="7" t="s">
        <v>62</v>
      </c>
      <c r="F146" s="6" t="s">
        <v>485</v>
      </c>
      <c r="G146" s="4" t="s">
        <v>11</v>
      </c>
      <c r="H146" s="4" t="s">
        <v>33</v>
      </c>
      <c r="I146" s="4" t="s">
        <v>13</v>
      </c>
      <c r="J146" s="7" t="s">
        <v>52</v>
      </c>
      <c r="K146" s="3">
        <v>0</v>
      </c>
      <c r="L146" s="3">
        <v>0</v>
      </c>
      <c r="M146" s="3">
        <v>0</v>
      </c>
      <c r="N146" s="3">
        <v>10000000</v>
      </c>
      <c r="O146" s="3">
        <v>0</v>
      </c>
      <c r="P146" s="3">
        <v>0</v>
      </c>
      <c r="Q146" s="3">
        <f t="shared" si="2"/>
        <v>10000000</v>
      </c>
    </row>
    <row r="147" spans="1:17" ht="180" x14ac:dyDescent="0.25">
      <c r="A147" s="2">
        <v>144</v>
      </c>
      <c r="B147" s="5" t="s">
        <v>486</v>
      </c>
      <c r="C147" s="6" t="s">
        <v>487</v>
      </c>
      <c r="D147" s="4" t="s">
        <v>57</v>
      </c>
      <c r="E147" s="7" t="s">
        <v>62</v>
      </c>
      <c r="F147" s="6" t="s">
        <v>488</v>
      </c>
      <c r="G147" s="4" t="s">
        <v>11</v>
      </c>
      <c r="H147" s="4" t="s">
        <v>21</v>
      </c>
      <c r="I147" s="4" t="s">
        <v>13</v>
      </c>
      <c r="J147" s="7" t="s">
        <v>482</v>
      </c>
      <c r="K147" s="3">
        <v>0</v>
      </c>
      <c r="L147" s="3">
        <v>25000000</v>
      </c>
      <c r="M147" s="3">
        <v>0</v>
      </c>
      <c r="N147" s="3">
        <v>40000000</v>
      </c>
      <c r="O147" s="3">
        <v>25000000</v>
      </c>
      <c r="P147" s="3">
        <v>13000000</v>
      </c>
      <c r="Q147" s="3">
        <f t="shared" si="2"/>
        <v>103000000</v>
      </c>
    </row>
    <row r="148" spans="1:17" ht="105" x14ac:dyDescent="0.25">
      <c r="A148" s="2">
        <v>145</v>
      </c>
      <c r="B148" s="5" t="s">
        <v>489</v>
      </c>
      <c r="C148" s="6" t="s">
        <v>490</v>
      </c>
      <c r="D148" s="4" t="s">
        <v>57</v>
      </c>
      <c r="E148" s="7" t="s">
        <v>62</v>
      </c>
      <c r="F148" s="6" t="s">
        <v>491</v>
      </c>
      <c r="G148" s="4" t="s">
        <v>11</v>
      </c>
      <c r="H148" s="4" t="s">
        <v>39</v>
      </c>
      <c r="I148" s="4" t="s">
        <v>13</v>
      </c>
      <c r="J148" s="7" t="s">
        <v>104</v>
      </c>
      <c r="K148" s="3">
        <v>3586000</v>
      </c>
      <c r="L148" s="3">
        <v>0</v>
      </c>
      <c r="M148" s="3">
        <v>0</v>
      </c>
      <c r="N148" s="3">
        <v>8000000</v>
      </c>
      <c r="O148" s="3">
        <v>10500000</v>
      </c>
      <c r="P148" s="3">
        <v>0</v>
      </c>
      <c r="Q148" s="3">
        <f t="shared" si="2"/>
        <v>22086000</v>
      </c>
    </row>
    <row r="149" spans="1:17" ht="45" x14ac:dyDescent="0.25">
      <c r="A149" s="2">
        <v>146</v>
      </c>
      <c r="B149" s="5" t="s">
        <v>492</v>
      </c>
      <c r="C149" s="6" t="s">
        <v>493</v>
      </c>
      <c r="D149" s="4" t="s">
        <v>57</v>
      </c>
      <c r="E149" s="7" t="s">
        <v>62</v>
      </c>
      <c r="F149" s="6" t="s">
        <v>494</v>
      </c>
      <c r="G149" s="4" t="s">
        <v>11</v>
      </c>
      <c r="H149" s="4" t="s">
        <v>31</v>
      </c>
      <c r="I149" s="4" t="s">
        <v>13</v>
      </c>
      <c r="J149" s="7" t="s">
        <v>14</v>
      </c>
      <c r="K149" s="3">
        <v>0</v>
      </c>
      <c r="L149" s="3">
        <v>0</v>
      </c>
      <c r="M149" s="3">
        <v>0</v>
      </c>
      <c r="N149" s="3">
        <v>20000000</v>
      </c>
      <c r="O149" s="3">
        <v>10000000</v>
      </c>
      <c r="P149" s="3">
        <v>0</v>
      </c>
      <c r="Q149" s="3">
        <f t="shared" si="2"/>
        <v>30000000</v>
      </c>
    </row>
    <row r="150" spans="1:17" ht="45" x14ac:dyDescent="0.25">
      <c r="A150" s="2">
        <v>147</v>
      </c>
      <c r="B150" s="5" t="s">
        <v>495</v>
      </c>
      <c r="C150" s="6" t="s">
        <v>496</v>
      </c>
      <c r="D150" s="4" t="s">
        <v>57</v>
      </c>
      <c r="E150" s="7" t="s">
        <v>62</v>
      </c>
      <c r="F150" s="6" t="s">
        <v>497</v>
      </c>
      <c r="G150" s="4" t="s">
        <v>11</v>
      </c>
      <c r="H150" s="4" t="s">
        <v>31</v>
      </c>
      <c r="I150" s="4" t="s">
        <v>13</v>
      </c>
      <c r="J150" s="7" t="s">
        <v>52</v>
      </c>
      <c r="K150" s="3">
        <v>1800000</v>
      </c>
      <c r="L150" s="3">
        <v>0</v>
      </c>
      <c r="M150" s="3">
        <v>0</v>
      </c>
      <c r="N150" s="3">
        <v>3500000</v>
      </c>
      <c r="O150" s="3">
        <v>0</v>
      </c>
      <c r="P150" s="3">
        <v>0</v>
      </c>
      <c r="Q150" s="3">
        <f t="shared" si="2"/>
        <v>5300000</v>
      </c>
    </row>
    <row r="151" spans="1:17" s="17" customFormat="1" ht="45" x14ac:dyDescent="0.25">
      <c r="A151" s="2">
        <v>148</v>
      </c>
      <c r="B151" s="14" t="s">
        <v>498</v>
      </c>
      <c r="C151" s="15" t="s">
        <v>499</v>
      </c>
      <c r="D151" s="2" t="s">
        <v>57</v>
      </c>
      <c r="E151" s="16" t="s">
        <v>62</v>
      </c>
      <c r="F151" s="15" t="s">
        <v>500</v>
      </c>
      <c r="G151" s="2" t="s">
        <v>11</v>
      </c>
      <c r="H151" s="2" t="s">
        <v>21</v>
      </c>
      <c r="I151" s="2" t="s">
        <v>13</v>
      </c>
      <c r="J151" s="16" t="s">
        <v>14</v>
      </c>
      <c r="K151" s="3">
        <v>0</v>
      </c>
      <c r="L151" s="3">
        <v>0</v>
      </c>
      <c r="M151" s="3">
        <v>0</v>
      </c>
      <c r="N151" s="3">
        <v>1500000</v>
      </c>
      <c r="O151" s="3">
        <v>0</v>
      </c>
      <c r="P151" s="3">
        <v>0</v>
      </c>
      <c r="Q151" s="3">
        <f t="shared" si="2"/>
        <v>1500000</v>
      </c>
    </row>
    <row r="152" spans="1:17" ht="45" x14ac:dyDescent="0.25">
      <c r="A152" s="2">
        <v>149</v>
      </c>
      <c r="B152" s="5" t="s">
        <v>501</v>
      </c>
      <c r="C152" s="6" t="s">
        <v>502</v>
      </c>
      <c r="D152" s="4" t="s">
        <v>503</v>
      </c>
      <c r="E152" s="7" t="s">
        <v>62</v>
      </c>
      <c r="F152" s="6" t="s">
        <v>504</v>
      </c>
      <c r="G152" s="4" t="s">
        <v>11</v>
      </c>
      <c r="H152" s="4" t="s">
        <v>33</v>
      </c>
      <c r="I152" s="4" t="s">
        <v>13</v>
      </c>
      <c r="J152" s="7" t="s">
        <v>25</v>
      </c>
      <c r="K152" s="3">
        <v>0</v>
      </c>
      <c r="L152" s="3">
        <v>0</v>
      </c>
      <c r="M152" s="3">
        <v>0</v>
      </c>
      <c r="N152" s="3">
        <v>0</v>
      </c>
      <c r="O152" s="3">
        <v>30000000</v>
      </c>
      <c r="P152" s="3">
        <v>0</v>
      </c>
      <c r="Q152" s="3">
        <f t="shared" si="2"/>
        <v>30000000</v>
      </c>
    </row>
    <row r="153" spans="1:17" ht="30" x14ac:dyDescent="0.25">
      <c r="A153" s="2">
        <v>150</v>
      </c>
      <c r="B153" s="5" t="s">
        <v>505</v>
      </c>
      <c r="C153" s="6" t="s">
        <v>506</v>
      </c>
      <c r="D153" s="4" t="s">
        <v>503</v>
      </c>
      <c r="E153" s="7" t="s">
        <v>62</v>
      </c>
      <c r="F153" s="6" t="s">
        <v>507</v>
      </c>
      <c r="G153" s="4" t="s">
        <v>11</v>
      </c>
      <c r="H153" s="4" t="s">
        <v>33</v>
      </c>
      <c r="I153" s="4" t="s">
        <v>13</v>
      </c>
      <c r="J153" s="7" t="s">
        <v>27</v>
      </c>
      <c r="K153" s="3">
        <v>0</v>
      </c>
      <c r="L153" s="3">
        <v>0</v>
      </c>
      <c r="M153" s="3">
        <v>0</v>
      </c>
      <c r="N153" s="3">
        <v>20000000</v>
      </c>
      <c r="O153" s="3">
        <v>10000000</v>
      </c>
      <c r="P153" s="3">
        <v>10000000</v>
      </c>
      <c r="Q153" s="3">
        <f t="shared" si="2"/>
        <v>40000000</v>
      </c>
    </row>
    <row r="154" spans="1:17" ht="45" x14ac:dyDescent="0.25">
      <c r="A154" s="2">
        <v>151</v>
      </c>
      <c r="B154" s="5" t="s">
        <v>508</v>
      </c>
      <c r="C154" s="6" t="s">
        <v>509</v>
      </c>
      <c r="D154" s="4" t="s">
        <v>510</v>
      </c>
      <c r="E154" s="7" t="s">
        <v>62</v>
      </c>
      <c r="F154" s="6" t="s">
        <v>511</v>
      </c>
      <c r="G154" s="4" t="s">
        <v>11</v>
      </c>
      <c r="H154" s="4" t="s">
        <v>31</v>
      </c>
      <c r="I154" s="4" t="s">
        <v>13</v>
      </c>
      <c r="J154" s="7" t="s">
        <v>24</v>
      </c>
      <c r="K154" s="3">
        <v>0</v>
      </c>
      <c r="L154" s="3">
        <v>0</v>
      </c>
      <c r="M154" s="3">
        <v>40000000</v>
      </c>
      <c r="N154" s="3">
        <v>0</v>
      </c>
      <c r="O154" s="3">
        <v>0</v>
      </c>
      <c r="P154" s="3">
        <v>0</v>
      </c>
      <c r="Q154" s="3">
        <f t="shared" si="2"/>
        <v>40000000</v>
      </c>
    </row>
    <row r="155" spans="1:17" ht="45" x14ac:dyDescent="0.25">
      <c r="A155" s="2">
        <v>152</v>
      </c>
      <c r="B155" s="5" t="s">
        <v>512</v>
      </c>
      <c r="C155" s="6" t="s">
        <v>513</v>
      </c>
      <c r="D155" s="4" t="s">
        <v>514</v>
      </c>
      <c r="E155" s="7" t="s">
        <v>62</v>
      </c>
      <c r="F155" s="6" t="s">
        <v>515</v>
      </c>
      <c r="G155" s="4" t="s">
        <v>11</v>
      </c>
      <c r="H155" s="4" t="s">
        <v>38</v>
      </c>
      <c r="I155" s="4" t="s">
        <v>13</v>
      </c>
      <c r="J155" s="7" t="s">
        <v>27</v>
      </c>
      <c r="K155" s="3">
        <v>0</v>
      </c>
      <c r="L155" s="3">
        <v>0</v>
      </c>
      <c r="M155" s="3">
        <v>0</v>
      </c>
      <c r="N155" s="3">
        <v>5000000</v>
      </c>
      <c r="O155" s="3">
        <v>5000000</v>
      </c>
      <c r="P155" s="3">
        <v>5000000</v>
      </c>
      <c r="Q155" s="3">
        <f t="shared" si="2"/>
        <v>15000000</v>
      </c>
    </row>
    <row r="156" spans="1:17" ht="45" x14ac:dyDescent="0.25">
      <c r="A156" s="2">
        <v>153</v>
      </c>
      <c r="B156" s="5" t="s">
        <v>516</v>
      </c>
      <c r="C156" s="6" t="s">
        <v>517</v>
      </c>
      <c r="D156" s="4" t="s">
        <v>518</v>
      </c>
      <c r="E156" s="7" t="s">
        <v>62</v>
      </c>
      <c r="F156" s="6" t="s">
        <v>519</v>
      </c>
      <c r="G156" s="4" t="s">
        <v>11</v>
      </c>
      <c r="H156" s="4" t="s">
        <v>40</v>
      </c>
      <c r="I156" s="4" t="s">
        <v>13</v>
      </c>
      <c r="J156" s="7" t="s">
        <v>24</v>
      </c>
      <c r="K156" s="3">
        <v>0</v>
      </c>
      <c r="L156" s="3">
        <v>0</v>
      </c>
      <c r="M156" s="3">
        <v>0</v>
      </c>
      <c r="N156" s="3">
        <v>10000</v>
      </c>
      <c r="O156" s="3">
        <v>0</v>
      </c>
      <c r="P156" s="3">
        <v>0</v>
      </c>
      <c r="Q156" s="3">
        <f t="shared" si="2"/>
        <v>10000</v>
      </c>
    </row>
    <row r="157" spans="1:17" ht="16.5" customHeight="1" x14ac:dyDescent="0.25">
      <c r="A157" s="8" t="s">
        <v>521</v>
      </c>
    </row>
    <row r="158" spans="1:17" x14ac:dyDescent="0.25">
      <c r="A158" s="8" t="s">
        <v>523</v>
      </c>
    </row>
    <row r="159" spans="1:17" x14ac:dyDescent="0.25">
      <c r="A159" s="8"/>
    </row>
  </sheetData>
  <sheetProtection algorithmName="SHA-512" hashValue="/QlG+9OXlbqFn8DZ/uJu9UAzLgt6aLCq+XR2vPVQIVrOv6Xq1qy3Vddmpq/fLE52hWt+Ctotg15lgu9ZSAlOXA==" saltValue="zKUffs3MolUC7vFBMjT+rg=="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pageMargins left="0.70866141732283472" right="0.70866141732283472" top="0.74803149606299213" bottom="0.74803149606299213" header="0.31496062992125984" footer="0.31496062992125984"/>
  <pageSetup paperSize="8" scale="54" fitToHeight="0" orientation="landscape" horizontalDpi="4294967293" r:id="rId1"/>
  <headerFooter>
    <oddFooter xml:space="preserve">&amp;C&amp;"Arial,Bold"&amp;10Page &amp;P of &amp;N&amp;R&amp;"-,Bold Italic"Updated 2017-2022 PIP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2019-03-27T06:24:32Z</cp:lastPrinted>
  <dcterms:created xsi:type="dcterms:W3CDTF">2019-03-27T02:58:25Z</dcterms:created>
  <dcterms:modified xsi:type="dcterms:W3CDTF">2019-08-08T04:32:46Z</dcterms:modified>
</cp:coreProperties>
</file>