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NEDA-MLD\PIP\2018 PIP Updating (2020 Budget)\Supplemental PIP Submission\By Chapter\"/>
    </mc:Choice>
  </mc:AlternateContent>
  <bookViews>
    <workbookView xWindow="0" yWindow="0" windowWidth="28800" windowHeight="12300"/>
  </bookViews>
  <sheets>
    <sheet name="List of PAPs" sheetId="1" r:id="rId1"/>
  </sheets>
  <definedNames>
    <definedName name="_xlnm.Print_Area" localSheetId="0">'List of PAPs'!$A$1:$Q$533</definedName>
    <definedName name="_xlnm.Print_Titles" localSheetId="0">'List of PAPs'!$1:$3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530" i="1" l="1"/>
  <c r="Q529" i="1"/>
  <c r="Q528" i="1"/>
  <c r="Q527" i="1"/>
  <c r="Q526" i="1"/>
  <c r="Q525" i="1"/>
  <c r="Q524" i="1"/>
  <c r="Q523" i="1"/>
  <c r="Q522" i="1"/>
  <c r="Q521" i="1"/>
  <c r="Q520" i="1"/>
  <c r="Q519" i="1"/>
  <c r="Q518" i="1"/>
  <c r="Q517" i="1"/>
  <c r="Q516" i="1"/>
  <c r="Q515" i="1"/>
  <c r="Q514" i="1"/>
  <c r="Q513" i="1"/>
  <c r="Q512" i="1"/>
  <c r="Q511" i="1"/>
  <c r="Q510" i="1"/>
  <c r="Q509" i="1"/>
  <c r="Q508" i="1"/>
  <c r="Q507" i="1"/>
  <c r="Q506" i="1"/>
  <c r="Q505" i="1"/>
  <c r="Q504" i="1"/>
  <c r="Q503" i="1"/>
  <c r="Q502" i="1"/>
  <c r="Q501" i="1"/>
  <c r="Q500" i="1"/>
  <c r="Q499" i="1"/>
  <c r="Q498" i="1"/>
  <c r="Q497" i="1"/>
  <c r="Q496" i="1"/>
  <c r="Q495" i="1"/>
  <c r="Q494" i="1"/>
  <c r="Q493" i="1"/>
  <c r="Q492" i="1"/>
  <c r="Q491" i="1"/>
  <c r="Q490" i="1"/>
  <c r="Q489" i="1"/>
  <c r="Q488" i="1"/>
  <c r="Q487" i="1"/>
  <c r="Q486" i="1"/>
  <c r="Q485" i="1"/>
  <c r="Q484" i="1"/>
  <c r="Q483" i="1"/>
  <c r="Q482" i="1"/>
  <c r="Q481" i="1"/>
  <c r="Q480" i="1"/>
  <c r="Q479" i="1"/>
  <c r="Q478" i="1"/>
  <c r="Q477" i="1"/>
  <c r="Q476" i="1"/>
  <c r="Q475" i="1"/>
  <c r="Q474" i="1"/>
  <c r="Q473" i="1"/>
  <c r="Q472" i="1"/>
  <c r="Q471" i="1"/>
  <c r="Q470" i="1"/>
  <c r="Q469" i="1"/>
  <c r="Q468" i="1"/>
  <c r="Q467" i="1"/>
  <c r="Q466" i="1"/>
  <c r="Q465" i="1"/>
  <c r="Q464" i="1"/>
  <c r="Q463" i="1"/>
  <c r="Q462" i="1"/>
  <c r="Q461" i="1"/>
  <c r="Q460" i="1"/>
  <c r="Q459" i="1"/>
  <c r="Q458" i="1"/>
  <c r="Q457" i="1"/>
  <c r="Q456" i="1"/>
  <c r="Q455" i="1"/>
  <c r="Q454" i="1"/>
  <c r="Q453" i="1"/>
  <c r="Q452" i="1"/>
  <c r="Q451" i="1"/>
  <c r="Q450" i="1"/>
  <c r="Q449" i="1"/>
  <c r="Q448" i="1"/>
  <c r="Q447" i="1"/>
  <c r="Q446" i="1"/>
  <c r="Q445" i="1"/>
  <c r="Q444" i="1"/>
  <c r="Q443" i="1"/>
  <c r="Q442" i="1"/>
  <c r="Q441" i="1"/>
  <c r="Q440" i="1"/>
  <c r="Q439" i="1"/>
  <c r="Q438" i="1"/>
  <c r="Q437" i="1"/>
  <c r="Q436" i="1"/>
  <c r="Q435" i="1"/>
  <c r="Q434" i="1"/>
  <c r="Q433" i="1"/>
  <c r="Q432" i="1"/>
  <c r="Q431" i="1"/>
  <c r="Q430" i="1"/>
  <c r="Q429" i="1"/>
  <c r="Q428" i="1"/>
  <c r="Q427" i="1"/>
  <c r="Q426" i="1"/>
  <c r="Q425" i="1"/>
  <c r="Q424" i="1"/>
  <c r="Q423" i="1"/>
  <c r="Q422" i="1"/>
  <c r="Q421" i="1"/>
  <c r="Q420" i="1"/>
  <c r="Q419" i="1"/>
  <c r="Q418" i="1"/>
  <c r="Q417" i="1"/>
  <c r="Q416" i="1"/>
  <c r="Q415" i="1"/>
  <c r="Q414" i="1"/>
  <c r="Q413" i="1"/>
  <c r="Q412" i="1"/>
  <c r="Q411" i="1"/>
  <c r="Q410" i="1"/>
  <c r="Q409" i="1"/>
  <c r="Q408" i="1"/>
  <c r="Q407" i="1"/>
  <c r="Q406" i="1"/>
  <c r="Q405" i="1"/>
  <c r="Q404" i="1"/>
  <c r="Q403" i="1"/>
  <c r="Q402" i="1"/>
  <c r="Q401" i="1"/>
  <c r="Q400" i="1"/>
  <c r="Q399" i="1"/>
  <c r="Q398" i="1"/>
  <c r="Q397" i="1"/>
  <c r="Q396" i="1"/>
  <c r="Q395" i="1"/>
  <c r="Q394" i="1"/>
  <c r="Q393" i="1"/>
  <c r="Q392" i="1"/>
  <c r="Q391" i="1"/>
  <c r="Q390" i="1"/>
  <c r="Q389" i="1"/>
  <c r="Q388" i="1"/>
  <c r="Q387" i="1"/>
  <c r="Q386" i="1"/>
  <c r="Q385" i="1"/>
  <c r="Q384" i="1"/>
  <c r="Q383" i="1"/>
  <c r="Q382" i="1"/>
  <c r="Q381" i="1"/>
  <c r="Q380" i="1"/>
  <c r="Q379" i="1"/>
  <c r="Q378" i="1"/>
  <c r="Q377" i="1"/>
  <c r="Q376" i="1"/>
  <c r="Q375" i="1"/>
  <c r="Q374" i="1"/>
  <c r="Q373" i="1"/>
  <c r="Q372" i="1"/>
  <c r="Q371" i="1"/>
  <c r="Q370" i="1"/>
  <c r="Q369" i="1"/>
  <c r="Q368" i="1"/>
  <c r="Q367" i="1"/>
  <c r="Q366" i="1"/>
  <c r="Q365" i="1"/>
  <c r="Q364" i="1"/>
  <c r="Q363" i="1"/>
  <c r="Q362" i="1"/>
  <c r="Q361" i="1"/>
  <c r="Q360" i="1"/>
  <c r="Q359" i="1"/>
  <c r="Q358" i="1"/>
  <c r="Q357" i="1"/>
  <c r="Q356" i="1"/>
  <c r="Q355" i="1"/>
  <c r="Q354" i="1"/>
  <c r="Q353" i="1"/>
  <c r="Q352" i="1"/>
  <c r="Q351" i="1"/>
  <c r="Q350" i="1"/>
  <c r="Q349" i="1"/>
  <c r="Q348" i="1"/>
  <c r="Q347" i="1"/>
  <c r="Q346" i="1"/>
  <c r="Q345" i="1"/>
  <c r="Q344" i="1"/>
  <c r="Q343" i="1"/>
  <c r="Q342" i="1"/>
  <c r="Q341" i="1"/>
  <c r="Q340" i="1"/>
  <c r="Q339" i="1"/>
  <c r="Q338" i="1"/>
  <c r="Q337" i="1"/>
  <c r="Q336" i="1"/>
  <c r="Q335" i="1"/>
  <c r="Q334" i="1"/>
  <c r="Q333" i="1"/>
  <c r="Q332" i="1"/>
  <c r="Q331" i="1"/>
  <c r="Q330" i="1"/>
  <c r="Q329" i="1"/>
  <c r="Q328" i="1"/>
  <c r="Q327" i="1"/>
  <c r="Q326" i="1"/>
  <c r="Q325" i="1"/>
  <c r="Q324" i="1"/>
  <c r="Q323" i="1"/>
  <c r="Q322" i="1"/>
  <c r="Q321" i="1"/>
  <c r="Q320" i="1"/>
  <c r="Q319" i="1"/>
  <c r="Q318" i="1"/>
  <c r="Q317" i="1"/>
  <c r="Q316" i="1"/>
  <c r="Q315" i="1"/>
  <c r="Q314" i="1"/>
  <c r="Q313" i="1"/>
  <c r="Q312" i="1"/>
  <c r="Q311" i="1"/>
  <c r="Q310" i="1"/>
  <c r="Q309" i="1"/>
  <c r="Q308" i="1"/>
  <c r="Q307" i="1"/>
  <c r="Q306" i="1"/>
  <c r="Q305" i="1"/>
  <c r="Q304" i="1"/>
  <c r="Q303" i="1"/>
  <c r="Q302" i="1"/>
  <c r="Q301" i="1"/>
  <c r="Q300" i="1"/>
  <c r="Q299" i="1"/>
  <c r="Q298" i="1"/>
  <c r="Q297" i="1"/>
  <c r="Q296" i="1"/>
  <c r="Q295" i="1"/>
  <c r="Q294" i="1"/>
  <c r="Q293" i="1"/>
  <c r="Q292" i="1"/>
  <c r="Q291" i="1"/>
  <c r="Q290" i="1"/>
  <c r="Q289" i="1"/>
  <c r="Q288" i="1"/>
  <c r="Q287" i="1"/>
  <c r="Q286" i="1"/>
  <c r="Q285" i="1"/>
  <c r="Q284" i="1"/>
  <c r="Q283" i="1"/>
  <c r="Q282" i="1"/>
  <c r="Q281" i="1"/>
  <c r="Q280" i="1"/>
  <c r="Q279" i="1"/>
  <c r="Q278" i="1"/>
  <c r="Q277" i="1"/>
  <c r="Q276" i="1"/>
  <c r="Q275" i="1"/>
  <c r="Q274" i="1"/>
  <c r="Q273" i="1"/>
  <c r="Q272" i="1"/>
  <c r="Q271" i="1"/>
  <c r="Q270" i="1"/>
  <c r="Q269" i="1"/>
  <c r="Q268" i="1"/>
  <c r="Q267" i="1"/>
  <c r="Q266" i="1"/>
  <c r="Q265" i="1"/>
  <c r="Q264" i="1"/>
  <c r="Q263" i="1"/>
  <c r="Q262" i="1"/>
  <c r="Q261" i="1"/>
  <c r="Q260" i="1"/>
  <c r="Q259" i="1"/>
  <c r="Q258" i="1"/>
  <c r="Q257" i="1"/>
  <c r="Q256" i="1"/>
  <c r="Q255" i="1"/>
  <c r="Q254" i="1"/>
  <c r="Q253" i="1"/>
  <c r="Q252" i="1"/>
  <c r="Q251" i="1"/>
  <c r="Q250" i="1"/>
  <c r="Q249" i="1"/>
  <c r="Q248" i="1"/>
  <c r="Q247" i="1"/>
  <c r="Q246" i="1"/>
  <c r="Q245" i="1"/>
  <c r="Q244" i="1"/>
  <c r="Q243" i="1"/>
  <c r="Q242" i="1"/>
  <c r="Q241" i="1"/>
  <c r="Q240" i="1"/>
  <c r="Q239" i="1"/>
  <c r="Q238" i="1"/>
  <c r="Q237" i="1"/>
  <c r="Q236" i="1"/>
  <c r="Q235" i="1"/>
  <c r="Q234" i="1"/>
  <c r="Q233" i="1"/>
  <c r="Q232" i="1"/>
  <c r="Q231" i="1"/>
  <c r="Q230" i="1"/>
  <c r="Q229" i="1"/>
  <c r="Q228" i="1"/>
  <c r="Q227" i="1"/>
  <c r="Q226" i="1"/>
  <c r="Q225" i="1"/>
  <c r="Q224" i="1"/>
  <c r="Q223" i="1"/>
  <c r="Q222" i="1"/>
  <c r="Q221" i="1"/>
  <c r="Q220" i="1"/>
  <c r="Q219" i="1"/>
  <c r="Q218" i="1"/>
  <c r="Q217" i="1"/>
  <c r="Q216" i="1"/>
  <c r="Q215" i="1"/>
  <c r="Q214" i="1"/>
  <c r="Q213" i="1"/>
  <c r="Q212" i="1"/>
  <c r="Q211" i="1"/>
  <c r="Q210" i="1"/>
  <c r="Q209" i="1"/>
  <c r="Q208" i="1"/>
  <c r="Q207" i="1"/>
  <c r="Q206" i="1"/>
  <c r="Q205" i="1"/>
  <c r="Q204" i="1"/>
  <c r="Q203" i="1"/>
  <c r="Q202" i="1"/>
  <c r="Q201" i="1"/>
  <c r="Q200" i="1"/>
  <c r="Q199" i="1"/>
  <c r="Q198" i="1"/>
  <c r="Q197" i="1"/>
  <c r="Q196" i="1"/>
  <c r="Q195" i="1"/>
  <c r="Q194" i="1"/>
  <c r="Q193" i="1"/>
  <c r="Q192" i="1"/>
  <c r="Q191" i="1"/>
  <c r="Q190" i="1"/>
  <c r="Q189" i="1"/>
  <c r="Q188" i="1"/>
  <c r="Q187" i="1"/>
  <c r="Q186" i="1"/>
  <c r="Q185" i="1"/>
  <c r="Q184" i="1"/>
  <c r="Q183" i="1"/>
  <c r="Q182" i="1"/>
  <c r="Q181" i="1"/>
  <c r="Q180" i="1"/>
  <c r="Q179" i="1"/>
  <c r="Q178" i="1"/>
  <c r="Q177" i="1"/>
  <c r="Q176" i="1"/>
  <c r="Q175" i="1"/>
  <c r="Q174" i="1"/>
  <c r="Q173" i="1"/>
  <c r="Q172" i="1"/>
  <c r="Q171" i="1"/>
  <c r="Q170" i="1"/>
  <c r="Q169" i="1"/>
  <c r="Q168" i="1"/>
  <c r="Q167" i="1"/>
  <c r="Q166" i="1"/>
  <c r="Q165" i="1"/>
  <c r="Q164" i="1"/>
  <c r="Q163" i="1"/>
  <c r="Q162" i="1"/>
  <c r="Q161" i="1"/>
  <c r="Q160" i="1"/>
  <c r="Q159" i="1"/>
  <c r="Q158" i="1"/>
  <c r="Q157" i="1"/>
  <c r="Q156" i="1"/>
  <c r="Q155" i="1"/>
  <c r="Q154" i="1"/>
  <c r="Q153" i="1"/>
  <c r="Q152" i="1"/>
  <c r="Q151" i="1"/>
  <c r="Q150" i="1"/>
  <c r="Q149" i="1"/>
  <c r="Q148" i="1"/>
  <c r="Q147" i="1"/>
  <c r="Q146" i="1"/>
  <c r="Q145" i="1"/>
  <c r="Q144" i="1"/>
  <c r="Q143" i="1"/>
  <c r="Q142" i="1"/>
  <c r="Q141" i="1"/>
  <c r="Q140" i="1"/>
  <c r="Q139" i="1"/>
  <c r="Q138" i="1"/>
  <c r="Q137" i="1"/>
  <c r="Q136" i="1"/>
  <c r="Q135" i="1"/>
  <c r="Q134" i="1"/>
  <c r="Q133" i="1"/>
  <c r="Q132" i="1"/>
  <c r="Q131" i="1"/>
  <c r="Q130" i="1"/>
  <c r="Q129" i="1"/>
  <c r="Q128" i="1"/>
  <c r="Q127" i="1"/>
  <c r="Q126" i="1"/>
  <c r="Q125" i="1"/>
  <c r="Q124" i="1"/>
  <c r="Q123" i="1"/>
  <c r="Q122" i="1"/>
  <c r="Q121" i="1"/>
  <c r="Q120" i="1"/>
  <c r="Q119" i="1"/>
  <c r="Q118" i="1"/>
  <c r="Q117" i="1"/>
  <c r="Q116" i="1"/>
  <c r="Q115" i="1"/>
  <c r="Q114" i="1"/>
  <c r="Q113" i="1"/>
  <c r="Q112" i="1"/>
  <c r="Q111" i="1"/>
  <c r="Q110" i="1"/>
  <c r="Q109" i="1"/>
  <c r="Q108" i="1"/>
  <c r="Q107" i="1"/>
  <c r="Q106" i="1"/>
  <c r="Q105" i="1"/>
  <c r="Q104" i="1"/>
  <c r="Q103" i="1"/>
  <c r="Q102" i="1"/>
  <c r="Q101" i="1"/>
  <c r="Q100" i="1"/>
  <c r="Q99" i="1"/>
  <c r="Q98" i="1"/>
  <c r="Q97" i="1"/>
  <c r="Q96" i="1"/>
  <c r="Q95" i="1"/>
  <c r="Q94" i="1"/>
  <c r="Q93" i="1"/>
  <c r="Q92" i="1"/>
  <c r="Q91" i="1"/>
  <c r="Q90" i="1"/>
  <c r="Q89" i="1"/>
  <c r="Q88" i="1"/>
  <c r="Q87" i="1"/>
  <c r="Q86" i="1"/>
  <c r="Q85" i="1"/>
  <c r="Q84" i="1"/>
  <c r="Q83" i="1"/>
  <c r="Q82" i="1"/>
  <c r="Q81" i="1"/>
  <c r="Q80" i="1"/>
  <c r="Q79" i="1"/>
  <c r="Q78" i="1"/>
  <c r="Q77" i="1"/>
  <c r="Q76" i="1"/>
  <c r="Q75" i="1"/>
  <c r="Q74" i="1"/>
  <c r="Q73" i="1"/>
  <c r="Q72" i="1"/>
  <c r="Q71" i="1"/>
  <c r="Q70" i="1"/>
  <c r="Q69" i="1"/>
  <c r="Q68" i="1"/>
  <c r="Q67" i="1"/>
  <c r="Q66" i="1"/>
  <c r="Q65" i="1"/>
  <c r="Q64" i="1"/>
  <c r="Q63" i="1"/>
  <c r="Q62" i="1"/>
  <c r="Q61" i="1"/>
  <c r="Q60" i="1"/>
  <c r="Q59" i="1"/>
  <c r="Q58" i="1"/>
  <c r="Q57" i="1"/>
  <c r="Q56" i="1"/>
  <c r="Q55" i="1"/>
  <c r="Q54" i="1"/>
  <c r="Q53" i="1"/>
  <c r="Q52" i="1"/>
  <c r="Q51" i="1"/>
  <c r="Q50" i="1"/>
  <c r="Q49" i="1"/>
  <c r="Q48" i="1"/>
  <c r="Q47" i="1"/>
  <c r="Q46" i="1"/>
  <c r="Q45" i="1"/>
  <c r="Q44" i="1"/>
  <c r="Q43" i="1"/>
  <c r="Q42" i="1"/>
  <c r="Q41" i="1"/>
  <c r="Q40" i="1"/>
  <c r="Q39" i="1"/>
  <c r="Q38" i="1"/>
  <c r="Q37" i="1"/>
  <c r="Q36" i="1"/>
  <c r="Q35" i="1"/>
  <c r="Q34" i="1"/>
  <c r="Q33" i="1"/>
  <c r="Q32" i="1"/>
  <c r="Q31" i="1"/>
  <c r="Q30" i="1"/>
  <c r="Q29" i="1"/>
  <c r="Q28" i="1"/>
  <c r="Q27" i="1"/>
  <c r="Q26" i="1"/>
  <c r="Q25" i="1"/>
  <c r="Q24" i="1"/>
  <c r="Q23" i="1"/>
  <c r="Q22" i="1"/>
  <c r="Q21" i="1"/>
  <c r="Q20" i="1"/>
  <c r="Q19" i="1"/>
  <c r="Q18" i="1"/>
  <c r="Q17" i="1"/>
  <c r="Q16" i="1"/>
  <c r="Q15" i="1"/>
  <c r="Q14" i="1"/>
  <c r="Q13" i="1"/>
  <c r="Q12" i="1"/>
  <c r="Q11" i="1"/>
  <c r="Q10" i="1"/>
  <c r="Q9" i="1"/>
  <c r="Q8" i="1"/>
  <c r="Q7" i="1"/>
  <c r="Q6" i="1"/>
  <c r="Q5" i="1"/>
  <c r="Q4" i="1"/>
</calcChain>
</file>

<file path=xl/sharedStrings.xml><?xml version="1.0" encoding="utf-8"?>
<sst xmlns="http://schemas.openxmlformats.org/spreadsheetml/2006/main" count="4655" uniqueCount="1766">
  <si>
    <t>No.</t>
  </si>
  <si>
    <t>Project Title</t>
  </si>
  <si>
    <t xml:space="preserve">Implementing Agency </t>
  </si>
  <si>
    <t>Chapter</t>
  </si>
  <si>
    <t>Expected Outputs</t>
  </si>
  <si>
    <t>Spatial Coverage</t>
  </si>
  <si>
    <t>Region</t>
  </si>
  <si>
    <t>Mode of Implementation</t>
  </si>
  <si>
    <t>Implementation Period</t>
  </si>
  <si>
    <t>INVESTMENT TARGETS
(in PhP actual amount)</t>
  </si>
  <si>
    <t>TOTAL (2017-2022)</t>
  </si>
  <si>
    <t>Advanced Science and Technology Institute</t>
  </si>
  <si>
    <t>Region Specific</t>
  </si>
  <si>
    <t>NCR</t>
  </si>
  <si>
    <t>LF</t>
  </si>
  <si>
    <t>2020-2021</t>
  </si>
  <si>
    <t>Nationwide</t>
  </si>
  <si>
    <t>2018-2021</t>
  </si>
  <si>
    <t>2018-2018</t>
  </si>
  <si>
    <t>ARMM</t>
  </si>
  <si>
    <t>2017-2018</t>
  </si>
  <si>
    <t>2018-2019</t>
  </si>
  <si>
    <t>2019-2020</t>
  </si>
  <si>
    <t>Region III</t>
  </si>
  <si>
    <t>2018-2020</t>
  </si>
  <si>
    <t>Autonomous Region in Muslim Mindanao</t>
  </si>
  <si>
    <t>2020-2020</t>
  </si>
  <si>
    <t>2021-2021</t>
  </si>
  <si>
    <t>2019-2019</t>
  </si>
  <si>
    <t>2020-2022</t>
  </si>
  <si>
    <t>2019-2022</t>
  </si>
  <si>
    <t>Others</t>
  </si>
  <si>
    <t>2017-2019</t>
  </si>
  <si>
    <t>Region X</t>
  </si>
  <si>
    <t>Region I</t>
  </si>
  <si>
    <t>Region XIII</t>
  </si>
  <si>
    <t>Region II</t>
  </si>
  <si>
    <t>Region IVA</t>
  </si>
  <si>
    <t>2017-2022</t>
  </si>
  <si>
    <t>2018-2022</t>
  </si>
  <si>
    <t>Cagayan State University</t>
  </si>
  <si>
    <t>Caraga State University</t>
  </si>
  <si>
    <t>Region XI</t>
  </si>
  <si>
    <t>CAR</t>
  </si>
  <si>
    <t>Region XII</t>
  </si>
  <si>
    <t>Region V</t>
  </si>
  <si>
    <t>Region IVB</t>
  </si>
  <si>
    <t>Region VI</t>
  </si>
  <si>
    <t>Region VIII</t>
  </si>
  <si>
    <t>2022-2022</t>
  </si>
  <si>
    <t>Region VII</t>
  </si>
  <si>
    <t>Region IX</t>
  </si>
  <si>
    <t>2021-2022</t>
  </si>
  <si>
    <t>N/A</t>
  </si>
  <si>
    <t xml:space="preserve">Department of Agriculture </t>
  </si>
  <si>
    <t>2020-2023</t>
  </si>
  <si>
    <t>2016-2020</t>
  </si>
  <si>
    <t>2019-2021</t>
  </si>
  <si>
    <t>2016-2022</t>
  </si>
  <si>
    <t xml:space="preserve">Department of Science and Technology </t>
  </si>
  <si>
    <t>Interregional</t>
  </si>
  <si>
    <t>2017-2020</t>
  </si>
  <si>
    <t>2016-2018</t>
  </si>
  <si>
    <t>Ilocos Sur Polytechnic State College</t>
  </si>
  <si>
    <t>ODA-Pursuant</t>
  </si>
  <si>
    <t>Philippine Council for Agriculture, Aquatic and Natural Resources Research and Development</t>
  </si>
  <si>
    <t>Aklan State University</t>
  </si>
  <si>
    <t>Documentation of Indigenous Vegetables in the Philippines</t>
  </si>
  <si>
    <t>Central Bicol State University of Agriculture</t>
  </si>
  <si>
    <t>2017-2021</t>
  </si>
  <si>
    <t>Davao del Norte State College</t>
  </si>
  <si>
    <t>Dr. Emilio B. Espinosa, Sr. Memorial State College of Agriculture and Technology</t>
  </si>
  <si>
    <t>Iloilo State College of Fisheries</t>
  </si>
  <si>
    <t>Mariano Marcos State University</t>
  </si>
  <si>
    <t>Marinduque State College</t>
  </si>
  <si>
    <t>2020-2025</t>
  </si>
  <si>
    <t>National Research Council of the Philippines</t>
  </si>
  <si>
    <t>Negros Oriental State University</t>
  </si>
  <si>
    <t>2016-2019</t>
  </si>
  <si>
    <t>2018-2023</t>
  </si>
  <si>
    <t>Quirino State University</t>
  </si>
  <si>
    <t>University of Southeastern Philippines</t>
  </si>
  <si>
    <t>2020-19002-000008</t>
  </si>
  <si>
    <t>Gul.ai: AI and IoT-Assisted Micro Farming</t>
  </si>
  <si>
    <t>8</t>
  </si>
  <si>
    <t>Smart microfarm prototypes and datasets</t>
  </si>
  <si>
    <t>2020-08104-000010</t>
  </si>
  <si>
    <t>Reagents for Crops and Soil Laboratory</t>
  </si>
  <si>
    <t>Agusan del Sur State College of Agriculture and Technology</t>
  </si>
  <si>
    <t>a.	Established a laboratory that is capable of undertaking comprehensive analyses of soil and plant tissue samples._x000D_
b.	Ensure high accuracy and precision in analysis._x000D_
c.	Development of laboratory skills for staff recruited to work in the laboratory._x000D_
d.	Strengthening programs towards development of agriculture industry of Caraga Region._x000D_
e.	Assist in recuperating agriculture and environmental science-related program of the State College and of the region.</t>
  </si>
  <si>
    <t>2020-08104-000008</t>
  </si>
  <si>
    <t>Rehabilitation of Animal Projects</t>
  </si>
  <si>
    <t>1. Increase production of poultry, livestock and Inland fishery production._x000D_
2. Increase number of beneficiaries to extension community services._x000D_
3. Increase Laboratory facilities for Animal Science and related fields of specialization of students.</t>
  </si>
  <si>
    <t>2020-08058-000047</t>
  </si>
  <si>
    <t>Rehabilitation of Fishpond in Briones and Dumlog</t>
  </si>
  <si>
    <t>For use as a laboratory facilities for BS Fishery program as well as research area for fishery and for IGP</t>
  </si>
  <si>
    <t>2020-27001-00876</t>
  </si>
  <si>
    <t>Construction of Agriculture Warehouse / Rice Processing Center</t>
  </si>
  <si>
    <t>CONSTRUCTION OF AGRICULTURE WAREHOUSE/ RICE PROCESSING CENTER (RPC) THAT SERVED THE BENEFICIARIES VARIOUS MUNICIPALITIES IN FIVE (5) PROVINCES OF AUTONOMOUS REGION IN MUSLIM MINDANAO (ARMM)</t>
  </si>
  <si>
    <t>2020-27001-00579</t>
  </si>
  <si>
    <t>Fish Feed Mill</t>
  </si>
  <si>
    <t>Provide low price and readily available fish feed mill to fish growers in the community</t>
  </si>
  <si>
    <t>2020-27001-00580</t>
  </si>
  <si>
    <t>Ice Plant and Cold Storage</t>
  </si>
  <si>
    <t>Fisherfolk easy access to ice plant and cold storage for their catch; prevent post harvest losses</t>
  </si>
  <si>
    <t>2020-27001-00590</t>
  </si>
  <si>
    <t>Program for the Enhancement of Agriculture for Community Empowerment P.E.A.C.E</t>
  </si>
  <si>
    <t xml:space="preserve">Autonomous Region in Muslim Mindanao </t>
  </si>
  <si>
    <t>PROGRAM COMPONENTS_x000D_
Community-Driven Development (CDD)_x000D_
Agriculture and Enterprise Development (AED)_x000D_
Business Development Service (BDS)_x000D_
Provision of Common Service Facilities (CSF)_x000D_
Economic &amp; Rural Infrastructure (EI &amp; RI)_x000D_
Regional Programming, Planning, Monitoring and Supervision (RPPMS)</t>
  </si>
  <si>
    <t>2020-27001-00581</t>
  </si>
  <si>
    <t>Regional Fisheries Training Center and Dormitory</t>
  </si>
  <si>
    <t>Easy access to venue of Trainings/Seminars of fisherfolk, can accommodate 300 participants</t>
  </si>
  <si>
    <t>2020-27001-00578</t>
  </si>
  <si>
    <t>Seaweeds Buying Stations</t>
  </si>
  <si>
    <t>Increase income  to fisherfolks families</t>
  </si>
  <si>
    <t>2020-08069-000005</t>
  </si>
  <si>
    <t>Fishpond Rehabilitation</t>
  </si>
  <si>
    <t>Bohol Island State University</t>
  </si>
  <si>
    <t>Increased fish production and sustainability, increased income generation and production</t>
  </si>
  <si>
    <t>2020-08069-000043</t>
  </si>
  <si>
    <t>Sustainable and Smart Agriculture (SASA) Program</t>
  </si>
  <si>
    <t>This program covers the demonstration farm establishment for crop &amp; animal related technologies. Also includes research and development projects implementation.</t>
  </si>
  <si>
    <t>2020-08069-000033</t>
  </si>
  <si>
    <t>Sustainable Energy &amp; Crop-Related Technologies (SECReT) Program of MSME in Bohol, Philippines</t>
  </si>
  <si>
    <t>This covers the establishment of postharvest and energy technology (PET) center including the crop processing  and vehicle &amp; equipment storage buildings. Part of this program are the following: Assessment of existing energy &amp; crop-related technologies adopted by MSMEs in the province of Bohol, Technology need assessment of MSMEs and development of appropriate technologies in energy and crop-related ventures of the MSMEs. This also includes mapping of food processors, manufacturers and distributors in the province of Bohol.</t>
  </si>
  <si>
    <t>2020-08022-000003</t>
  </si>
  <si>
    <t>Bamboo Based Agro-Forestry Center</t>
  </si>
  <si>
    <t>1. Established one (1) functional bamboo veneering plant as common shared service facility					_x000D_
    propogated 10,000 planting materials in two years					_x000D_
2. Established at least 50 ha bamboo plantation as starting source of raw materials within three years from at least 3 farmers' group					_x000D_
3. Analyzed the value chain of bamboo in Region 02					_x000D_
4. Quantified carbon sequestration of newly established bamboo plantation					_x000D_
5. Designed and tested locally fabricated treatment bin for bamboo culms					_x000D_
produced at least 500 sq m of veneered bamboo as initial output</t>
  </si>
  <si>
    <t>2020-08022-000049</t>
  </si>
  <si>
    <t>Cacao Research, Development and Production Center</t>
  </si>
  <si>
    <t>1. Increased production from 500 to 1000 trees per hectare of Cacao in CSU Lal-lo_x000D_
2. 20% Reduction in yield losses due to pest_x000D_
3. 30% increased in income_x000D_
4. Cacao processing and product development_x000D_
5. Technology transfer and marketing of Cacao technologies</t>
  </si>
  <si>
    <t>2020-08022-000061</t>
  </si>
  <si>
    <t>Center of Fishery Research and Development</t>
  </si>
  <si>
    <t>The Center is envisioned to be a pioneering RD&amp;E institution on Aqua Marine and agent for change in Region 02 working towards an improved quality of life of responsible stakeholders living in harmony with a healthy and productive environment_x000D_
1.	Establishment of a self sustaining center for Fishery Research and Development with pool of experts on Aquamarine resource Management2.Development and showcasing a science-based management pattern for aquamarine resources_x000D_
3.Enhancing sustainable institutional and community based Aqua Marine Research programs for Region 02_x000D_
4. Commercialization of matured technologies/developed products_x000D_
5. Showcasing Community adoption of technologies/products generated from research</t>
  </si>
  <si>
    <t>2020-08022-000031</t>
  </si>
  <si>
    <t>Development of Organic Animal Feeds Using Adlai-Based Complete Ration for Native Chicken</t>
  </si>
  <si>
    <t>Developed Feeds for Native Chicken using Adlai</t>
  </si>
  <si>
    <t>2020-08022-000036</t>
  </si>
  <si>
    <t>Enhancement of Itik Pinas R&amp;D and Breeding Facility to Promote Sustainable Breeding and Production of IP Itim and IP Khaki Breeding Stocks</t>
  </si>
  <si>
    <t>Established ITIK Pinas private farm cooperators; Established values for production performance of Itik Pinas; Established cultural management protocols for sustained egg production of Itik Pinas; Trained at least 30 duck raisers on selection and breeding and production; Established cost and return analysis in raising Itik Pinas</t>
  </si>
  <si>
    <t>2020-08022-000035</t>
  </si>
  <si>
    <t>Establishment of Vegetables and Root Crops  Research Centers</t>
  </si>
  <si>
    <t>To develop new cost-efficient technologies and practices from production to post-harvest; contribute to food safety and promote income generation.</t>
  </si>
  <si>
    <t>2020-08022-000060</t>
  </si>
  <si>
    <t>Organic Farming Training Center</t>
  </si>
  <si>
    <t>NA</t>
  </si>
  <si>
    <t>2020-08022-000040</t>
  </si>
  <si>
    <t>Postharvest Technology Innovation &amp; Training Center</t>
  </si>
  <si>
    <t>1. Infrastructure Development (Building for Laboratories workshops, offices, training/conferences, library, equipment, fixtures)_x000D_
2. Laboratory Equipment and fixtures_x000D_
3. Technology Development and Innovation_x000D_
4. Technology Transfer/Commercialization_x000D_
5. Capacity Building and Extension</t>
  </si>
  <si>
    <t>2020-08022-000041</t>
  </si>
  <si>
    <t>Regional Apiculture Satellite RD and E Center</t>
  </si>
  <si>
    <t>The main purpose of the center is to insure an active support to the dynamic RD and E needs of the beekeepers for greater benefits from the bee industry.</t>
  </si>
  <si>
    <t>2019-2023</t>
  </si>
  <si>
    <t>2020-08051-000009</t>
  </si>
  <si>
    <t>Agri Eco Tourism Project</t>
  </si>
  <si>
    <t>Camarines Norte State College</t>
  </si>
  <si>
    <t>around 1 heactare agricultural landscape</t>
  </si>
  <si>
    <t>2020-08105-000012</t>
  </si>
  <si>
    <t>Agriculture Infrastructure Development Program</t>
  </si>
  <si>
    <t>1. Productivity in agriculture commodities  increased through agri. mechanization._x000D_
2. Healthy and safe food products through organic testing facility through rapid bio-assay. _x000D_
3. Access to science, information,technology to students and farmers through extension. _x000D_
4. Value chain/processing of products increased._x000D_
5. Farm efficiency and effectiveness increased, thus farming is profitable.</t>
  </si>
  <si>
    <t>2020-08053-000031</t>
  </si>
  <si>
    <t>Construction of Panganiban Campus Fish Hatchery</t>
  </si>
  <si>
    <t>Catanduanes State University</t>
  </si>
  <si>
    <t>Construction of Small Fish Hatchery and procurement of Needed equipment 100% completed</t>
  </si>
  <si>
    <t>2020-08053-000036</t>
  </si>
  <si>
    <t>Construction of Warehouse Cum Milling Center</t>
  </si>
  <si>
    <t>Construction of two (2) units 480 sq.m. each warehouse with milling center 100% completed</t>
  </si>
  <si>
    <t>2020-08053-000021</t>
  </si>
  <si>
    <t>Establishment of Coconut Nursery</t>
  </si>
  <si>
    <t>1 ha. developed</t>
  </si>
  <si>
    <t>2020-08054-000023</t>
  </si>
  <si>
    <t>Assessment and Conservation of Bicol Plant Genetic Resources for Food and Agriculture</t>
  </si>
  <si>
    <t>The expected output of the program are the following:_x000D_
1. Gender - based and ecosystem - based farm assessment studies_x000D_
2. Collection of species_x000D_
3. Species characterized_x000D_
4. Conserved species thru in-situ_x000D_
5. Developed and commercialized food and agri-products_x000D_
6. KM system established _x000D_
7. Bicol Plant Genetic Museum established_x000D_
8. IKS for biodiversity conservation and utilization documented_x000D_
9. IEC Materials produced and shared_x000D_
10. Operational PGRRL and experimental farms _x000D_
11. Trained staff_x000D_
12. Linkages established</t>
  </si>
  <si>
    <t>2020-08054-000008</t>
  </si>
  <si>
    <t>Diagnostic/ Service Agricultural Laboratories</t>
  </si>
  <si>
    <t>The expected output is the establishment of a full-service agriculture laboratory that provides rapid, reliable yet economical analytical support to farmers, agronomists, and allied sectors of the agricultural industry.</t>
  </si>
  <si>
    <t>2020-08054-000022</t>
  </si>
  <si>
    <t>Establishment of Regional Center for Agricultural Machinery and Testing Center and Evaluation in Bicol Region</t>
  </si>
  <si>
    <t>A center where local manufacturing industry will cater to the needs of local farmers and manufacturers.</t>
  </si>
  <si>
    <t>2020-08096-000002</t>
  </si>
  <si>
    <t>Construction of 5-storey Building for the Marine Biology and Fisheries Academic and Research Center, Food Technology Pilot Plant cum Training Center, and Acquisition of Equipments and Vehicle</t>
  </si>
  <si>
    <t>5-storey building with Food Technology Pilot Plan cum Training Center and Vehicles for mobilization of products</t>
  </si>
  <si>
    <t>2020-08096-000012</t>
  </si>
  <si>
    <t>Rehabilitation of DNSC Fresh Water Hatchery and Installation of Water System</t>
  </si>
  <si>
    <t>Hatchery with clean source of water-from the electric pump.  well organized mud pond and fish tubs</t>
  </si>
  <si>
    <t>2020-04001-000010</t>
  </si>
  <si>
    <t>Climate Resilient Integrated Development Project in Agrarian Reform Community (ARC) Clusters</t>
  </si>
  <si>
    <t>Department of Agrarian Reform</t>
  </si>
  <si>
    <t>- Improved and sustainable production, value addition, and marketing of selected agricultural commodities;_x000D_
- Alternative livelihood as additional source of income and at the same time diversify the sources of income of the target beneficiaries;_x000D_
- Ecosystem-based interventions and policies that helps restore and promote the sustainable use of the natural resource base;_x000D_
- Climate resilient infrastructures;_x000D_
- Raised awareness of, gained support and participation from the stakeholders;_x000D_
- Area development plans developed with climate lens;_x000D_
- Climate Smart Farmers Field/Business Schools established; and_x000D_
-  Crop insurance implemented in the project area.</t>
  </si>
  <si>
    <t>Region V, Region VI, Region VII, Region XI</t>
  </si>
  <si>
    <t>2020-04001-000002</t>
  </si>
  <si>
    <t>Inclusive Partnership for Agricultural Competitiveness (IPAC) Project</t>
  </si>
  <si>
    <t>1) 30% increase in average real net farm income of farm households which receive matching grants five years after project completion; 2) 100% of agribusiness enterprises supported by the matching grant remain viable five years after project completion; 3) Rural infrastructure improved/constructed (500 km FMR, 1,390 lm bridge, 2,500 hectares irrigated, 85 units Levels I &amp; II potable water systems, 120 units multi-purpose buildings/centers/solar dryers); and 4) jobs generated during the implementation of the project.</t>
  </si>
  <si>
    <t>2019-2024</t>
  </si>
  <si>
    <t>2020-04001-000001</t>
  </si>
  <si>
    <t>Italian Assistance to the Agrarian Reform Community Development Support Program (IARCDSP)</t>
  </si>
  <si>
    <t>250 km Rehab of Gravel Roads; 100 km Const. Of gravel roads;  80 km Rehab of conc Surface; 80 lm Const. Of Bridge;  1000 has Rehab of Irrigation System; 500 has Const. Of Irrigation System;  80 units Level 1 PWS; 30 units Level II PWS; 10 units Const of warehouse;  54,000 sq m. Solar Dryer; 40 units Bulk Social Services Facilities</t>
  </si>
  <si>
    <t>Region XII, ARMM, NCR, NCR</t>
  </si>
  <si>
    <t>2013-2021</t>
  </si>
  <si>
    <t>2020-04001-000009</t>
  </si>
  <si>
    <t>Mindanao Sustainable Agrarian and Agriculture Development Project (MinSAAD)</t>
  </si>
  <si>
    <t>11,620 has. for Agriculture, Agribusiness, and Agroforestry Development; 395 kms FMR; 952 lm bridge; 2,080 has.58 units PHF; 27 systems RWS, 149 local organizations</t>
  </si>
  <si>
    <t>Region X, Region XI, Region XII</t>
  </si>
  <si>
    <t>2012-2019</t>
  </si>
  <si>
    <t>2020-04001-000003</t>
  </si>
  <si>
    <t>Smallholder Agri-Enterprise Competitiveness and Social Protection</t>
  </si>
  <si>
    <t>300,000 farmer beneficiaries benefited.</t>
  </si>
  <si>
    <t>2021-2025</t>
  </si>
  <si>
    <t>2020-04001-000004</t>
  </si>
  <si>
    <t>Solar Power for Agrarian Reform Communities (SPARC)</t>
  </si>
  <si>
    <t>80 ARCs/ARC Clusters supported; 180 communal lighting provided; 40 barangay hall lighting provided; 2,400 HH provided with HH lighting and 20 Potable Water Supply Systems established</t>
  </si>
  <si>
    <t>2020-04001-000005</t>
  </si>
  <si>
    <t>Sugarcane Block Farm (SBF) Project</t>
  </si>
  <si>
    <t>174 HYV nurseries established, 157 Techno Demo farms established, 6,384  ARBs and smallfarm holders trained, 7,425 hectares of sugarcane with improved canepoints variety, and 92 ARBOs with  written and operational Policy, System and Procedures related to sugarcane enterprise operation</t>
  </si>
  <si>
    <t>Region II, Region III, Region V, Region VI, Region VII, Region VIII, Region X, Region XI, Region XII, Region IVA</t>
  </si>
  <si>
    <t>2020-04001-000007</t>
  </si>
  <si>
    <t>Support to Parcelization of Land for Individual Titling Project (SPLIT)</t>
  </si>
  <si>
    <t>200,000 has of agricultural lands covered by collective Certificate of Land Ownership Award (CLOA) subdivided for individual land titling.</t>
  </si>
  <si>
    <t>2020-2024</t>
  </si>
  <si>
    <t>2020-04001-000008</t>
  </si>
  <si>
    <t>Sustainable and Resilient Communities Development Project (SURE Communities)</t>
  </si>
  <si>
    <t>46 agrarian reform community clusters covered_x000D_
239,263 farmers benefited</t>
  </si>
  <si>
    <t>Region I, Region II, Region III, Region V, Region VI, Region VII, Region VIII, Region IX, Region X, Region XI, Region XII, Region XIII, ARMM, CAR, Region IVA, Region IVB</t>
  </si>
  <si>
    <t>2020-2027</t>
  </si>
  <si>
    <t>2020-05001-000012</t>
  </si>
  <si>
    <t>ACPC - Policy Formulation, research and advocacy, monitoring and evaluation of credit policies, plans and programs and capacity building</t>
  </si>
  <si>
    <t>(i) Number of training/ICB activities provided; (ii) Number of farmers and fisherfolk organizations provided with institutional capacity building assistance; and (iii) No. of farmer/fisherfolk-members/officers and staff trained; and (v) Software (system) and hardware (computers)</t>
  </si>
  <si>
    <t>2020-05001-000014</t>
  </si>
  <si>
    <t>ACPC- Agro-Industry Modernization Credit and Financing Program (AMCFP) Administration</t>
  </si>
  <si>
    <t>(i) Amount of loans granted to credit retailers; (ii) Amount of loans granted to small farmers and fishers; and (iii) Number of small farmers and fishers granted with credit</t>
  </si>
  <si>
    <t>2020-05001-000154</t>
  </si>
  <si>
    <t>Agriculture and Fishery Regulatory Support Program</t>
  </si>
  <si>
    <t>1. Provide a strong and reliable pest and disease control method by the use of quarantine stations and checkpoints for the early detection and emergency response to local and exotic animal and plant diseases that may cause negative impact on production, international trade and public health._x000D_
2. Provide an efficient web-based public service in the application and approval of permits_x000D_
3. Ease of Business permit processing which is favorable for more business undertakings to thrive _x000D_
4. Provide standard guidelines for Registration, Licensing and Accreditation of agribusiness enterprises and other related businesses, including import/export sanitary and phytosanitary permits/clearances _x000D_
5. Monitor and maintain records of Incidences. Cases and Outbreaks of major plant pests and animal diseases and design appropriate prevention and control measures_x000D_
6.Systematic and scientific prevention, control and eradication of economically significant plant pests and animal diseases. _x000D_
7. Quality and safety assurance of food of plant and animal origin _x000D_
8. Conduct periodic/regular inspection of food/feed products available in the market for quality and safety assurance _x000D_
9. Conduct periodic/regular inspection and monitoring of food/feed/veterinary drugs and products manufacturing establishments and facilities along with their counterpart animal feeds/diagnostic laboratories _x000D_
10. Develop Standards/Codes for Good Practices in Agriculture (GAP), Animal Husbandry (GAHP) and Aquatic Resources (GAqP)</t>
  </si>
  <si>
    <t>2020-05001-000179</t>
  </si>
  <si>
    <t>AMAS - Project for the Enhancement of Agricultural Marketing Support System (PEAMSS)</t>
  </si>
  <si>
    <t>1.   Strengthen the capacity of AMAS and AMAD personnel as well as the technical staff of the APTC/LGU personnel and farmers in the conduct of market research and market intelligence._x000D_
2.   Development of marketing plan template._x000D_
3.   Crafting of manuals on market research and market intelligence._x000D_
4.   Preparation of training module._x000D_
5.   Conduct of pilot tests at the local level through the four (4) APTCs as case study of the learning in conducting research, analysis and intelligence.</t>
  </si>
  <si>
    <t>Region I, Region II, Region III, Region V, Region VI, Region VII, Region VIII, Region IX, Region X, Region XI, Region XII, CAR, Region IVA, Region IVB</t>
  </si>
  <si>
    <t>2020-05001-000015</t>
  </si>
  <si>
    <t>ATI - Malitubog-Maridagao Irrigation Project Phase II (Agricultural Component)(Mal-Mar)</t>
  </si>
  <si>
    <t>(1)	Provision of Rice related training_x000D_
(2)	Provision of farm input assistance_x000D_
(3)	Provision of training on values orientation and culture appreciation_x000D_
(4)	PCIC Insurance application</t>
  </si>
  <si>
    <t>2020-05001-000141</t>
  </si>
  <si>
    <t>BAI - National  Animal  Identification  and  Traceability  System</t>
  </si>
  <si>
    <t>1 Data base developed, 1 Policy on animal recording developed</t>
  </si>
  <si>
    <t>Region III, Region IX, Region X, Region IVA, Region IVB</t>
  </si>
  <si>
    <t>2020-05001-000173</t>
  </si>
  <si>
    <t>BAI- Cooperative Biological Engagement Program Partnership with the Philippines to Enhance the Biosafety and Biosecurity Posture at Department of Agriculture  Reg'ional Animal Diagnostic Laboratories (RADDLs)</t>
  </si>
  <si>
    <t>Improved Regional Animal Disease Diagnostic Laboratoies</t>
  </si>
  <si>
    <t>Region III, Region VII, Region X, Region XII</t>
  </si>
  <si>
    <t>2020-05001-000139</t>
  </si>
  <si>
    <t>BAR - Dynamic Conservation and Sustainable Use of Agro-Biodiversity in Traditional Agro-Ecosystems of the Philippines (GCP/PHI/O62/GFF)</t>
  </si>
  <si>
    <t>1. Key policy instruments favoring ABD conservation developed at national and local level;_x000D_
2. Specific guidelines for the implementation of policies formulated for the three pilot project areas;_x000D_
3. Strengthened capacities and mechanisms for addressing interdisciplinary aspects of ABD conservation;_x000D_
4. Local government plans and programs in pilot municipalities providing for ABD conservation;_x000D_
5. Community level planning and governance frameworks in pilot communities incorporating ABD considerations;_x000D_
6. Community-based gene management systems and networks supported by ex-situ collections held by national institutions;_x000D_
7. ABD resources, agroecosystens abd their management practices mapped, characterized and documented in the pilot areas;_x000D_
8. Knowledge sharinf on ABD management and conservation practice for farmers in pilot and neighboring communities;_x000D_
9. Inclusion of ABD issues in primary, secondary and tertiary education and IKSP programs in the pilot provinces;_x000D_
10. Access to tools, equipment and facilities for improving productivity and sustainability, and reducing post-harvest losses;_x000D_
11. Recognition of distinctive ABD and cultural importance of target sites and products, to support certification and marketing;_x000D_
12. Detailed market-valuation analyses conducted to assess the specific marketability of indigenous varieties as premium market products;_x000D_
13. Capacity development for business planning, product developmetn and marketing, to increase farmers' abilities to se</t>
  </si>
  <si>
    <t>Region XII, CAR, NCR, NCR</t>
  </si>
  <si>
    <t>2020-05001-000117</t>
  </si>
  <si>
    <t>BFAR - Fisheries, Coastal Resource and Livelihood (FishCoRal) Project</t>
  </si>
  <si>
    <t>103 watch towers, _x000D_
11 bay management buildings, _x000D_
121 patrol boats, _x000D_
11 fish landing facilities, _x000D_
fishery and coastal resource habitat rehabilitation, _x000D_
rehabilitation of 8 hatcheries, _x000D_
2,586 livelihood projects, _x000D_
515 solar driers with storage, _x000D_
49 ice makers, and _x000D_
294 chest freezers</t>
  </si>
  <si>
    <t>Region V, Region VIII, Region XIII, ARMM</t>
  </si>
  <si>
    <t>2020-05001-000120</t>
  </si>
  <si>
    <t>BFAR - Global Sustainable Supply Chains for Marine Commodities</t>
  </si>
  <si>
    <t>Increased capacities of key duty bearers to provide enabling environment for claim holders Improved access to an enhanced natural resource base, sustainable energy and cleaner environment.</t>
  </si>
  <si>
    <t>Region V, Region VI, Region VII, Region VIII, Region IX, Region XIII</t>
  </si>
  <si>
    <t>2020-05001-000123</t>
  </si>
  <si>
    <t>BFAR - Integrated and Sustainable Marine Farming System in the Kalayaan Island Group</t>
  </si>
  <si>
    <t>1 Feasibility Study_x000D_
1 Climate-resilient, sustainable mariculture/fish farm &amp; agri-based vegetable &amp; poultry/livestock ventures_x000D_
1 Permanent climate-proofed dwelling shelters/ structures for management personnel and farm workers in such plan and design complete with water supply, electricity and communication system_x000D_
1 Research station/facilities for relevant scientists and other research personnel complete with water supply, power and communication system_x000D_
Sea transport vessels &amp; communication equipment</t>
  </si>
  <si>
    <t>2020-05001-000124</t>
  </si>
  <si>
    <t>BFAR - Rehabilitation of Aquaculture Production Irrigation Systems</t>
  </si>
  <si>
    <t>-Purchased 17 units floating long reach excavator/back hoe. _x000D_
-Purchased 3 units motorized barges _x000D_
-Purchsed 6 units suction pumps with 25 meters hose 4. Purchased units dump trucks_x000D_
-Excavated  1,277,500 cubic meter mud/silt deposit_x000D_
-Increased productivity of aquaculture production area from current level of 1.61 mT/ha/yr to 4.3 mT/ha/yr</t>
  </si>
  <si>
    <t>2020-05001-000114</t>
  </si>
  <si>
    <t>BFAR- Integrated Marine Environment Monitoring System Phase 2 (IMEMS)</t>
  </si>
  <si>
    <t>1 Main PHILO Center, _x000D_
15 Regional Monitoring Centers, _x000D_
3,500 units Transponders, _x000D_
500 units tablets, _x000D_
300 Satellite Images, _x000D_
Software Licenses, and_x000D_
Capacity Building</t>
  </si>
  <si>
    <t>Region I, Region II, Region III, Region V, Region VI, Region VII, Region VIII, Region IX, Region X, Region XI, Region XII, Region XIII, ARMM, NCR, Region IVA, Region IVB</t>
  </si>
  <si>
    <t>2020-05001-000111</t>
  </si>
  <si>
    <t>BFAR- Special Area for Agricultural Development (SAAD)</t>
  </si>
  <si>
    <t>1 watercraft and 1 other structure for each province covered</t>
  </si>
  <si>
    <t>Region V, Region VI, Region VII, Region VIII, Region IX, Region X, Region XII, Region XIII, ARMM, CAR, Region IVB</t>
  </si>
  <si>
    <t>2020-05001-000065</t>
  </si>
  <si>
    <t>BPI -  Technical Cooperation Project - Year-round Garlic Production and Technology Demonstration to Increase Farmer's Productivity</t>
  </si>
  <si>
    <t>Year-round garlic production strategies developed; Technology on garlic production showcased; and Capacity building conducted</t>
  </si>
  <si>
    <t>Region VI, Region IVA, Region IVB</t>
  </si>
  <si>
    <t>2020-05001-000088</t>
  </si>
  <si>
    <t>BPI - Development of Off-Season Garlic Production Technologies</t>
  </si>
  <si>
    <t>Off-season garlic production protocol developed and Techno demo farm established</t>
  </si>
  <si>
    <t>2020-05001-000070</t>
  </si>
  <si>
    <t>BPI - Enhancing Productivity and Producing High Quality Tomato Through Smart Greenhouse In The Philippines</t>
  </si>
  <si>
    <t>Smart Greenhouse constructed and  operating system established</t>
  </si>
  <si>
    <t>2020-05001-000089</t>
  </si>
  <si>
    <t>BPI - Optimum Durian Tree Management for Increased Productivity (Phase 2)</t>
  </si>
  <si>
    <t>Number of R&amp;D/S&amp;T projects implemented; Rate of adoption &amp; commercialization of technologies developed; and Number of scientific articles/journals published by Filipino authors</t>
  </si>
  <si>
    <t>2020-05001-000090</t>
  </si>
  <si>
    <t>BPI - Optimum Fertilization to Enhance Yield and Quality of Fresh Durian in Southern Mindanao (Phase 2)</t>
  </si>
  <si>
    <t>2020-05001-000081</t>
  </si>
  <si>
    <t>BPI - Production of Quality Planting Materials of Selected Vegetable, Legumes, Herbs, and Fruit Trees</t>
  </si>
  <si>
    <t>Quality planting materials of selected vegetables, legumes, herbs , and fruit tress produced</t>
  </si>
  <si>
    <t>2020-05001-000071</t>
  </si>
  <si>
    <t>BPI - Technical Cooperation Project – Increase of Philippine Farmer’s Income Through Annual Production of Vegetables</t>
  </si>
  <si>
    <t>Adaptability of protected cultivation system for profitable year-round vegetable production in Laguna, Nueva Ecija and Bohol</t>
  </si>
  <si>
    <t>Region III, Region VII, Region IVA</t>
  </si>
  <si>
    <t>2020-05001-000066</t>
  </si>
  <si>
    <t>BPI - Technical Cooperation Project – Mungbean Technology Demonstration and Adaptability Test to Increase Farmer’s Productivity Using Identified Management  Strategies</t>
  </si>
  <si>
    <t>Mungbean production strategies showcased and adapted varieties</t>
  </si>
  <si>
    <t>Region II, Region III, Region VII</t>
  </si>
  <si>
    <t>2020-05001-000085</t>
  </si>
  <si>
    <t>BPI - The Making into a SCICAT of the Seeds and Seedlings  (S&amp;S) Plaza</t>
  </si>
  <si>
    <t>Established showcase of selected POTs at the S&amp;S Plaza and Demonstrated optimal farm productivity and profitability at the S&amp;S Plaza</t>
  </si>
  <si>
    <t>2020-05001-000073</t>
  </si>
  <si>
    <t>BSWM - ACIAR Soil Project (Soil and Nutrient Management Strategies for Improving Tropical Vegetable Production in Southern Philippines</t>
  </si>
  <si>
    <t>"Documentation of the key soil and nutrient limitations identified in vegetable production; Evaluation of the productive capacity and soil fertility and sustainability of organic, conventional and protected production systems; and development and dissemination of soil and nutrient management strategies and materials for profitable smallholder vegetable production and promote adoption of outcomes"</t>
  </si>
  <si>
    <t>Region X, Region XI</t>
  </si>
  <si>
    <t>2015-2018</t>
  </si>
  <si>
    <t>2020-05001-000126</t>
  </si>
  <si>
    <t>BSWM - Various Water Resources Projects</t>
  </si>
  <si>
    <t>Various technical assistance in the implementation of SSIPs and other water-related management activities</t>
  </si>
  <si>
    <t>2020-05001-000094</t>
  </si>
  <si>
    <t>DA RFO CAR - Integrated Natural Resources and Environmental Management (DA-CAR-INREM) Project</t>
  </si>
  <si>
    <t>The actual number of deliverables will still be finalized upon approval of the DA proposed reallocation of the US$10 million and final approval of the INREM's re-design.</t>
  </si>
  <si>
    <t>2020-05001-000002</t>
  </si>
  <si>
    <t>DA RFO IVB - Establishment of Mindoro Multi Grains Processing Center</t>
  </si>
  <si>
    <t>Establishment of Rice Processing Plant and Establishmnet of Manufaturing Plant for Corn Products (Feed Products)</t>
  </si>
  <si>
    <t>2020-05001-000153</t>
  </si>
  <si>
    <t>DA RFO VI - Implementation of Smart Greenhouse Farm</t>
  </si>
  <si>
    <t>Enhanced production competitiveness of small and medium-sized farmers by establishing greenhouse technology for high-value agriculture crops; Increased farmer' income by improving product quality and enhancing marketing system and strategies</t>
  </si>
  <si>
    <t>2020-05001-000036</t>
  </si>
  <si>
    <t>DA RFO VI - Panay Island Upland Sustainable Rural Development Program (PIU-SRDP)</t>
  </si>
  <si>
    <t>Distribution of farm machineries, PHF, and infrastructures, provision of capability building, alternative financial support and guarantee mechanisms, development of local food systems, institutional and organizational development</t>
  </si>
  <si>
    <t>2015-2019</t>
  </si>
  <si>
    <t>2020-05001-000136</t>
  </si>
  <si>
    <t>DA RFO VIII - Improvement of Cacao Planting Materials Production in Region 8</t>
  </si>
  <si>
    <t>Increased number of cacao producing farms/ cacao planting farmers</t>
  </si>
  <si>
    <t>2021-2024</t>
  </si>
  <si>
    <t>2020-05001-000137</t>
  </si>
  <si>
    <t>DA RFO X - A Rural Development Project for MIC Zone in the Philippines (RDPMZP)</t>
  </si>
  <si>
    <t>Installed FMR, Bridges, Cassava Mechanical Dryer, Solar Dryer, Greenhouse and Warehouse_x000D_
Installed Multi-Purpose Covered Courts (MPCC)_x000D_
Developed of Water System_x000D_
Agricultural machinery and vehicles provided_x000D_
Training program in Korea and training for project beneficiaries in the Philippines provided</t>
  </si>
  <si>
    <t>2015-2020</t>
  </si>
  <si>
    <t>2020-05001-000050</t>
  </si>
  <si>
    <t>DA RFO XI - Provision of Remotely Piloted Aircraft with Rapid Mobile Development Platform and Training Component for Disaster Risk Reduction and Management Preparedness</t>
  </si>
  <si>
    <t>1. Remotely piloted aircrafts deployed;  and_x000D_
2. DA personnel capacitated.</t>
  </si>
  <si>
    <t>2020-05001-000052</t>
  </si>
  <si>
    <t>DA RFO XII - Support to Agriculture-based Livelihoods and Agribusiness Enterprises for Sustainable Peace and Development in Maguindanao and North Cotabato Provinces</t>
  </si>
  <si>
    <t>Provision and distribution of planting materials for crop and livestock production._x000D_
_x000D_
Formation of new and/or strengthening of existing farmers groups or cooperatives and community-based organizations._x000D_
_x000D_
Identification of markets, potential for adding value and establishing partnership/business arrangement._x000D_
_x000D_
Enhancement of entrepreneurial skills and organizational capacity of peoples/community-based organization._x000D_
_x000D_
Increased capacities to carry out alternative livelihoods and product value-addition._x000D_
_x000D_
Provision of agricultural machinery and post-harvest facilities_x000D_
_x000D_
Basic planning for Disaster Risk Reduction and Management in Agriculture; Good practice options and technologies for DRR in Agriculture through Climate Smart Farmer Field Schools; Basic Early Warning and Disaster Preparedness and Response for Agriculture; Applied climate-smart agriculture practices.</t>
  </si>
  <si>
    <t>Region XII, ARMM</t>
  </si>
  <si>
    <t>2020-05001-000140</t>
  </si>
  <si>
    <t>DA RFO-CAR - Scaling-Up of the Second Cordillera Highland Agricultural Resources Management Project (CHARMP 2)</t>
  </si>
  <si>
    <t>1) 170 Participatory Project Investment Plans; _x000D_
2) 18 Barangay Participatory Monitoring and Evaluation Team organized and strengthened;_x000D_
3) POs/LIG/Ias/BAWASAs organized and strengthened; _x000D_
4) 18 Agro-Farmers Field Schools conducted; _x000D_
5) 270 hectares Agroforestry established and maintained;_x000D_
6) 24 Livelihood Interest Groups provided with Livelihood Assistance Fund;_x000D_
7)  86 kilometres FMR rehabilitated;_x000D_
8) 40,450 linear metres Footpaths and Footbridges constructed/rehabilitated;_x000D_
9) 482 hectares Communal Irrigation Systems constructed/rehabilitated;_x000D_
10) 30 units Community Infrastructures constructed/rehabilitated</t>
  </si>
  <si>
    <t>2020-05001-000172</t>
  </si>
  <si>
    <t>DA-FPOPD - Farmers and Fisherfolks Database, ID System and Farm Geo-Referencing</t>
  </si>
  <si>
    <t>Farmers and fisherfolks database, National ID system for Farmers and Fisherfolks, Farmers and Fisherfolks Passbooks</t>
  </si>
  <si>
    <t>2020-05001-000042</t>
  </si>
  <si>
    <t>DA-RFO III - Establishment of Livelihood Project for Casiguran Farmers</t>
  </si>
  <si>
    <t>Provided source of livelihood to the municipality of Casiguran</t>
  </si>
  <si>
    <t>2020-05001-000180</t>
  </si>
  <si>
    <t>Expansion of Coffee and Cacao Production</t>
  </si>
  <si>
    <t>increased production of coffee and cacao in CALABARZON through the provision and planting of  quality planting materials.</t>
  </si>
  <si>
    <t>2020-05001-000174</t>
  </si>
  <si>
    <t>Expansion of the Philippine Rural Development Project</t>
  </si>
  <si>
    <t>(a) 16 regions with subprojects under implementation_x000D_
(b) 81 provinces with PCIPs prepared_x000D_
(c) 3,600 km of roads and 2,000 linear meters of bridges  constructed/rehabilitated _x000D_
(d) 550 hectares of irrigation services areas generated from newly constructed rehabilitated CIS_x000D_
(e) 45,000 households provided with access to rehabilitated/constructed PWS_x000D_
(f) 300 units of various post production and marketing facilities constructed/rehabilitated_x000D_
(g) 1,500 enterprise established along the priority value chain_x000D_
_x000D_
(Above listed items are outputs of the original loan and expansion of PRDP)</t>
  </si>
  <si>
    <t>2020-05001-000109</t>
  </si>
  <si>
    <t>FPA - Construction of FPA Six-Storey Laboratory Building</t>
  </si>
  <si>
    <t>FPA Six-Storey Laboratory Building</t>
  </si>
  <si>
    <t>2020-05001-000169</t>
  </si>
  <si>
    <t>Halal Food Industry Development Program</t>
  </si>
  <si>
    <t>Consistent with the aspirations of the DA Halal Program, the following are the specific objectives of the project:  _x000D_
_x000D_
1.        Establishment of DA Halal-related policies;_x000D_
2.        Development of Halal standards and enabling regulations;_x000D_
3.        Increased Halal agri-fishery production;_x000D_
4.        Establishment and upgrading of Halal infrastructure;_x000D_
5.        Capability building activities and develop IEC materials and quad-media promotions on Halal;_x000D_
6.        Establishment of Halal linkage and networking; and_x000D_
7.        Promotion of Halal food products;_x000D_
8.        Development of researches on Halal Food.</t>
  </si>
  <si>
    <t>2020-05001-000056</t>
  </si>
  <si>
    <t>Implementation of Various Agricultural Research and Development Activities</t>
  </si>
  <si>
    <t>- technologies commercialized_x000D_
- research and development activities funded/conducted_x000D_
- research facilities established/maintained</t>
  </si>
  <si>
    <t>2020-05001-000061</t>
  </si>
  <si>
    <t>Implementation of Various Extension Support, Education and Training Activities</t>
  </si>
  <si>
    <t>- training activities conducted_x000D_
- IEC materials disseminated_x000D_
- technology demonstration established/maintained</t>
  </si>
  <si>
    <t>2020-05001-000063</t>
  </si>
  <si>
    <t>Implementation of Various Market Development Services</t>
  </si>
  <si>
    <t>- market-related events conducted/funded/assisted_x000D_
- market-related infrastructure established</t>
  </si>
  <si>
    <t>2020-05001-000062</t>
  </si>
  <si>
    <t>Implementation of Various Production Support Services</t>
  </si>
  <si>
    <t>- seeds distributed_x000D_
- planting materials distributed_x000D_
- fingerlings and broodstock distributed_x000D_
- animals distributed_x000D_
- fertilizers and other soil ameliorants distributed</t>
  </si>
  <si>
    <t>2020-05001-000176</t>
  </si>
  <si>
    <t>Mainstreaming Climate-Resilient Agriculture (CRA) in DA Regional Field Office (RFO) Operations</t>
  </si>
  <si>
    <t>AMIA vilages with 1. Timely, relevant, and site-specific climate information via Climate Information Services(CIS); 2. Easy access credit and affordable insurance; 3. Links to markets; 4. CCA/DDR technologies and tools; 5. Training on CCA/DDR productivity-enhancing practices/techonologies; 6. Computer-aided decision making technology.</t>
  </si>
  <si>
    <t>Region I, Region II, Region III, Region V, Region VI, Region X, Region XI, Region XII, Region IVA</t>
  </si>
  <si>
    <t>2020-05001-000102</t>
  </si>
  <si>
    <t>National Corn Program</t>
  </si>
  <si>
    <t>Production and distribution of seeds and planting materials;_x000D_
Establishment and Maintenance of Seed Storage Facilities;_x000D_
Procurement of equipment and machinery in support to DA-Station;_x000D_
Organize and strengthen clusters that will increase bargaining power for farmers and facilitate market linkages for their produce;_x000D_
Empower corn and cassava farmers and LGU partners through recognitions, conduct of various trainings and demonstrations relative to Good Agricultural Practices (GAP), latest technologies on cost efficiency, and appropriate mechanization and postharvest technologies;_x000D_
Conduct of other researches on corn and cassava aimed at increased productivity and cost efficiency, such as the Site Specific Nutrient Management; and_x000D_
Provision and construction of STW, Open Source Pumps and other alternative irrigation system (e.g. Solar Powered Irrigation System).</t>
  </si>
  <si>
    <t>2020-05001-000086</t>
  </si>
  <si>
    <t>National Fisheries Program</t>
  </si>
  <si>
    <t>1. Livelihood Projects/Programs_x000D_
2.Technical Assistance and Trainings_x000D_
3. Licenses, Permits, Issuances, etc._x000D_
4. Fisheries Policies submitted for Approval</t>
  </si>
  <si>
    <t>2020-05001-000175</t>
  </si>
  <si>
    <t>National Food Consumption Quantification Study</t>
  </si>
  <si>
    <t>i.Develop an information system on patterns and projections of fod production and consumption_x000D_
ii. Food Production Strategy_x000D_
iii. Case Studies on selected provinces identified with critical interest based on certain socio-economic profiles</t>
  </si>
  <si>
    <t>2020-05001-000057</t>
  </si>
  <si>
    <t>National High Value Crops Program</t>
  </si>
  <si>
    <t>- Delivery of appropriate development support services_x000D_
- Facilitate and harmonize development interventions in the strategic production areas/zones_x000D_
- Facilitate and promote access to local and international market_x000D_
- Proactive management actions on demand and supply situation_x000D_
The Thrusts and Priorities include:_x000D_
- Advancement of efficiency level of farm operation and management_x000D_
- Enhance productivity and production of priority commodities_x000D_
- Advancement of efficiency level of farm operation and management_x000D_
- Compliance with export protocol and product standards_x000D_
- Support for the processing and value adding of high value crops  _x000D_
- High value crops linked to local and international markets_x000D_
- Steady supply and prices of priority commodities_x000D_
- Promotion of food security in schools and communities by introducing the values of basic food production                                                                                                                                                                                   Strategic Directions:_x000D_
- Provide quality planting materials for priority commodities to enhance productivity and production_x000D_
- Improve commodity competitiveness in order to reduce importation of various vegetables_x000D_
- Employ value chain analysis approach as tool for value adding and product development_x000D_
- Productivity enhancement through the conduct of technology demonstration on the proper management of old trees (rejuvenation and rehabilitation program)</t>
  </si>
  <si>
    <t>2020-05001-000181</t>
  </si>
  <si>
    <t>National Livestock Program</t>
  </si>
  <si>
    <t>- Genetic improvement_x000D_
- Native animal development_x000D_
- Feeds and pasture development_x000D_
- Development of halal and organic livestock and poultry farms_x000D_
- Intensify GAHP implementing_x000D_
- Capacity and capability building_x000D_
- Strengthening of national and regional animal disease diagnostic laboratories_x000D_
- Maintaining disease freedom from FMD, AI, and other exotic diseases_x000D_
- Intensify disease surveillance, quarantive control and inspection_x000D_
- Development of animal carcass grades_x000D_
- Establishment of AAA slaughterhouse and poultry dressing plant (halal and non-halal)_x000D_
- Strengthening of food safety laboratories_x000D_
- Conduct surveillance of Anti-Microbial Resistance (AMR)_x000D_
- Harmonize livestock research and development of national agencies and RFOs_x000D_
- Conduct research on climate change resiliency, feeding stuff, and other_x000D_
- Conduct traceability research for livestock product and by-products</t>
  </si>
  <si>
    <t>2020-05001-000171</t>
  </si>
  <si>
    <t>National Organic Agriculture Program</t>
  </si>
  <si>
    <t>a. Devote/ convert at least 5% of total agriculture area to organic farming;_x000D_
b. Increase production of organic agriculture products;_x000D_
c. Expand market niche/reach of organic products;_x000D_
d. Increase number of certified organic farms/establishments; and_x000D_
e. Increase number of organic practitioners/ farmer adopters.</t>
  </si>
  <si>
    <t>2020-05001-000069</t>
  </si>
  <si>
    <t>National Rice Program</t>
  </si>
  <si>
    <t>Production Support:_x000D_
1. Distribution of rice seeds and other inputs_x000D_
2. Maintenance of buffer seeds for rehabilitation of damaged areas_x000D_
3. Construction/rehabilitation of seed storages_x000D_
4. Support of the DA on agricultural machinery and quick response pool_x000D_
_x000D_
Market Development:_x000D_
Facilitation of market linkages (from farm to market)_x000D_
_x000D_
Extension Services:_x000D_
1. Training and training events conducted_x000D_
2. Techno demo / Model farms conducted_x000D_
3. Dissemination of IEC materials_x000D_
4. Training of trainors conducted_x000D_
5. Farmer Field School conducted_x000D_
_x000D_
Research and Development:_x000D_
1. Number of studies to be completed within the year_x000D_
2. Number of continuing studies conducted_x000D_
3. Number of new studies to be started within the year_x000D_
_x000D_
Irrigation:_x000D_
1.Construction and rehabilitation of Irrigation Systems (e.g. Small Scale Irrigation Project, Solar Powered Irrigation Project)_x000D_
_x000D_
PAEF:_x000D_
1.Distribution of production and postharvest machinery_x000D_
2.Construction of post-harvest facilities</t>
  </si>
  <si>
    <t>2020-05001-000168</t>
  </si>
  <si>
    <t>NDA - Communal Dairy Facility Sharing for Forage Production: A climate Change Adaptation Project</t>
  </si>
  <si>
    <t>The project will lease dairy machineries to dairy farmers to improve their dairy production. Additionally, this will generate income for NDA.</t>
  </si>
  <si>
    <t>Region III, Region VII, Region X, Region XI, Region IVA</t>
  </si>
  <si>
    <t>2020-05001-000143</t>
  </si>
  <si>
    <t>NDA - Comparative Impact Study of Dairy Farming vs. Pure Crop Farming as Poverty Reduction Strategy</t>
  </si>
  <si>
    <t>1. Scientific evidence on the benefits of dairy farming published_x000D_
2. Dairy farming as a viable enterprise alongside other agricultural commodities promoted_x000D_
3. Private and government sector investments on dairy programs encourage _x000D_
4. poverty reduction</t>
  </si>
  <si>
    <t>2020-05001-000118</t>
  </si>
  <si>
    <t>NDA - Dairy Enterprise Development Program</t>
  </si>
  <si>
    <t>1. Number of external stakeholders trained_x000D_
2. Volume of milk sold_x000D_
3. Number of children served in milk feeding activities_x000D_
4. Number of Milk laboratories established/enhanced. _x000D_
5. Dairy farms and milk facilities audited</t>
  </si>
  <si>
    <t>2020-05001-000125</t>
  </si>
  <si>
    <t>NDA - Dairy Enterprise Development Program for Agrarian Reform Communities (ARCs)</t>
  </si>
  <si>
    <t>Mindanao ARC Dairy Project_x000D_
1. Capacity building_x000D_
2. Logistic Support_x000D_
3. Provision of Dairy Goats_x000D_
_x000D_
North Luzon ARC Dairy Project_x000D_
1. Malaya Development Cooperative- equipment support and Pasture Establishment _x000D_
2. Epiphany Multi-purpose Cooperative - upgrading of native cows and equipment support_x000D_
3. Cutcut II Farmers Association - Dairy Equipment support</t>
  </si>
  <si>
    <t>Region II, Region III, Region X, Region XI, Region XII</t>
  </si>
  <si>
    <t>2020-05001-000159</t>
  </si>
  <si>
    <t>NDA - Dairy Farm Training Center</t>
  </si>
  <si>
    <t>Establishment of two (2) Dairy Farm Training Center</t>
  </si>
  <si>
    <t>Region VII, NCR, NCR, Region IVA</t>
  </si>
  <si>
    <t>2020-05001-000142</t>
  </si>
  <si>
    <t>NDA - Dairy Goat Farming: A Livelihood Opportunity for Rural Farm families</t>
  </si>
  <si>
    <t>2019-2027</t>
  </si>
  <si>
    <t>2020-05001-000116</t>
  </si>
  <si>
    <t>NDA - Dairy Herd Build-Up Program</t>
  </si>
  <si>
    <t>1. Number of dairy animals procured (heads)_x000D_
2. Number of dairy animals produced (heads)_x000D_
3. Volume of milk produced (liters)</t>
  </si>
  <si>
    <t>2020-05001-000135</t>
  </si>
  <si>
    <t>NDA - Empowering Communities through Enhancing Extension Services and Dairy-based Livelihood</t>
  </si>
  <si>
    <t>1. Some 4,000 dairy farmers all over the country will be trained_x000D_
2. Seven (7) dairy marketing centers will be established in selected areas_x000D_
3. Seven (7) milk collection centers will be established in selected areas</t>
  </si>
  <si>
    <t>Region III, Region VII, Region X, Region XI, NCR, Region IVA</t>
  </si>
  <si>
    <t>2020-05001-000147</t>
  </si>
  <si>
    <t>NDA - Expert Assistance on in-depth Analysis  of the Supply Chain of the Philippine Dairy Industry</t>
  </si>
  <si>
    <t>Six (6) Dairy Value Chain Maps</t>
  </si>
  <si>
    <t>Region III, Region VI, Region VIII, Region X, Region XI, Region IVA</t>
  </si>
  <si>
    <t>2020-05001-000112</t>
  </si>
  <si>
    <t>NDA - ICT Enhancement Program for dairy development</t>
  </si>
  <si>
    <t>Improvement of the internet and development of online reporting system and  improvement in communications</t>
  </si>
  <si>
    <t>Region III, Region VIII, Region X, Region XI, NCR, Region IVA</t>
  </si>
  <si>
    <t>2020-05001-000113</t>
  </si>
  <si>
    <t>NDA - Industry Support Services</t>
  </si>
  <si>
    <t>Improvement of NDA core processes</t>
  </si>
  <si>
    <t>Region III, Region VIII, Region X, Region XII, NCR, Region IVA</t>
  </si>
  <si>
    <t>2020-05001-000122</t>
  </si>
  <si>
    <t>NDA - Milk Feeding Program: Reducing Malnutrition and creating livelihood opportunities for Filipino Farmers</t>
  </si>
  <si>
    <t>1. Milk feed more than 10,000 children within a 120 day feeding period_x000D_
2. Infuse 1,000 dairy cattle to selected poorest provinces in the philippines at 100 cattle per province_x000D_
3. Provide 300 dairy farmers with dairy cattle_x000D_
4. Train 300 smallhold farmers</t>
  </si>
  <si>
    <t>Region V, Region VI, Region VII, Region IX, Region X, Region XII</t>
  </si>
  <si>
    <t>2020-05001-000121</t>
  </si>
  <si>
    <t>NDA - Partnership Arrangement for the Establishment and Operation of a Dairy Cattle Production and Rearing Farm Business for Dairy Development</t>
  </si>
  <si>
    <t>1. Established a dairy cattle production and rearing farm that will supply dairy cattle as required by farmers in existing and new dairy areas._x000D_
2. The project will produce 1,901 heads of diry cattle out of the 200 foundation stocks provided_x000D_
3. A total of 13.03 million liters will be produced by the dairy cows raised in the dairy farm._x000D_
4. The dairy farm is expected to earn income from sale of milk and dairy cows.</t>
  </si>
  <si>
    <t>JVA</t>
  </si>
  <si>
    <t>2020-05001-000138</t>
  </si>
  <si>
    <t>NDA - Strengthening Capabilities on Philippine Dairy Development and Regulation Policy Analysis and Formulation</t>
  </si>
  <si>
    <t>1. Policy Paper - Towards a more credible and sustainable Philippine Dairy Development_x000D_
2. Adoption of the PEAK Program to Identify/Develop more Implementable Projects for Possible funding under the overseas Development Assistance (ODA)_x000D_
3. Enhanced Project Documents: a) Rural Dairy Industry Development Project, b) Partnership Arrangement and Operation of a Dairy Cattle Production and Rearing Farm Business for Dairy Development</t>
  </si>
  <si>
    <t>Region III, Region VI, Region VII, Region X, Region XI, Region IVA</t>
  </si>
  <si>
    <t>2020-05001-000145</t>
  </si>
  <si>
    <t>NDA - Strengthening Capacities of Dairy Farmers &amp; Extension Workers</t>
  </si>
  <si>
    <t>The project “Strengthening Capacities of Dairy Farmers &amp; Extension Workers” has three main outputs._x000D_
_x000D_
OUTPUT 1: Capacity of dairy extension workers have been increased_x000D_
First output will be achieved by training of 20 dairy extensions workers of NDA in 4 Philippines’s regions. It will be also achieved by creation of guidebook for dairy workers on animal welfare, animal nutrition, breeding, and dairy product processing. _x000D_
_x000D_
OUTPUT 2: Capacity of dairy farmers have been increased_x000D_
Second output will be achieved by training of 80 to 200 dairy farmers in 4 Philippines’s regions. It will be also achieved by creation of guidebook for dairy workers on animal welfare, animal nutrition, breeding, and dairy product processing. _x000D_
_x000D_
OUTPUT 3: Philippines local milk consumption have been promoted_x000D_
Third output will be achieved by creation of a website for promotion of consumption of local milk products.</t>
  </si>
  <si>
    <t>Region I, Region II, Region III, Region V, Region VI, Region VII, Region VIII, ARMM, CAR, Region IVA, Region IVB</t>
  </si>
  <si>
    <t>2020-05001-000026</t>
  </si>
  <si>
    <t>NFA - Buffer Stocking Program</t>
  </si>
  <si>
    <t>15-day buffer stock maintained throughout the year; 30 days by July 1: 60 days starting 2020</t>
  </si>
  <si>
    <t>2020-05001-000054</t>
  </si>
  <si>
    <t>NMIS - Automated Collection of Slaughter Data and Issuance of Meat Inspection Certificate</t>
  </si>
  <si>
    <t>Software program developed, accurate  data in slaughtered animals and volume of meat types in the Philippines established</t>
  </si>
  <si>
    <t>2020-05001-000055</t>
  </si>
  <si>
    <t>NMIS - Drive-thru Facility Inspection Facilities in all International Ports of Entry</t>
  </si>
  <si>
    <t>Modernized inspection equipment (Gamma ray) installed and operated</t>
  </si>
  <si>
    <t>NCR, NCR, NCR, Region IVA</t>
  </si>
  <si>
    <t>2020-05001-000148</t>
  </si>
  <si>
    <t>NMIS - Local Meat Establishment Assistance Program</t>
  </si>
  <si>
    <t>Meat Industry Sector Developed_x000D_
1. % increase in the number of beneficiary LGU meat facilities that are compliant to national standards and area properly operated and maintained (75% in 5 years)_x000D_
2. % of highly urbanized LGUs capable of performing meat inspection services (100% in 5 years)_x000D_
3. Number of LGU MI trained to perform meat inspection service (400)</t>
  </si>
  <si>
    <t>2020-05001-000132</t>
  </si>
  <si>
    <t>NTA - Establishment of Leaf Grading Centers in the Tobacco Producing Provinces</t>
  </si>
  <si>
    <t>Established Leaf Grading Centers</t>
  </si>
  <si>
    <t>Region I, Region II, CAR</t>
  </si>
  <si>
    <t>2020-05001-000131</t>
  </si>
  <si>
    <t>NTA - Farmers Organizational Development (FOD)</t>
  </si>
  <si>
    <t>Strengthened/enhanced viable cooperatives/FOs, Clusters in major tobacco growing locations</t>
  </si>
  <si>
    <t>2020-05001-000134</t>
  </si>
  <si>
    <t>NTA - Production Support Services on Integrated Farming and Other Income Generating Activities Project (IFOIGAP)</t>
  </si>
  <si>
    <t>Tobacco farmers provided with technical and production assistance with enhanced quality tobacco production. Increased income/profit of tobacco farmers</t>
  </si>
  <si>
    <t>2020-05001-000130</t>
  </si>
  <si>
    <t>NTA -Farm Tractor Assistance Project and other Farm Machineries and Post-harvest Facilities</t>
  </si>
  <si>
    <t>- reduced labor cost; prompt application of required schedule of production technology and less stressful land preparation                               _x000D_
- it can also be a source of income thru tractor rental for those who need fast land preparation for any other crop other than tobacco</t>
  </si>
  <si>
    <t>2020-05001-000043</t>
  </si>
  <si>
    <t>Operation and Maintenance of Integrated Laboratories</t>
  </si>
  <si>
    <t>Construction of integrated testing laboratories, procurement of updated laboratory tools and equipment, conduct/provision of training/s to technical personnel, conduct of product sampling/monitoring including crop and livestock production, conduct of testing services, program management and planning and reviews</t>
  </si>
  <si>
    <t>Region I, Region II, Region III, Region V, Region VI, Region VII, Region VIII, Region IX, Region X, Region XI, Region XII, Region XIII, CAR, Region IVA, Region IVB</t>
  </si>
  <si>
    <t>2020-05001-000048</t>
  </si>
  <si>
    <t>PCA - Coconut Fertilization Project (CFP)</t>
  </si>
  <si>
    <t>992,000 hectares of coconut lands fertilized_x000D_
Increase in total coconut production by as much as 8.8%</t>
  </si>
  <si>
    <t>2014-2022</t>
  </si>
  <si>
    <t>2020-05001-000047</t>
  </si>
  <si>
    <t>PCA - Coconut Hybridization Project</t>
  </si>
  <si>
    <t>To produce 585,000 hybrid seed nuts annually</t>
  </si>
  <si>
    <t>2020-05001-000075</t>
  </si>
  <si>
    <t>PCA - Coconut Planting and Replanting Project</t>
  </si>
  <si>
    <t>100,000,000 coconut palms planted</t>
  </si>
  <si>
    <t>2020-05001-000080</t>
  </si>
  <si>
    <t>PCA - Commercial Manufacturing of Coir-based Composites for Housing Materials Project (Coir-Cement Boards and Hollow Boards)</t>
  </si>
  <si>
    <t>To produce a minimum of 1,280 pieces of major product per month and to earn P2,227,200 in the first year of operation, assuming that all the products are sold out in the market at the predicted prices.</t>
  </si>
  <si>
    <t>2020-05001-000076</t>
  </si>
  <si>
    <t>PCA - Information Systems Strategic Plan</t>
  </si>
  <si>
    <t>Established standardized platform and centralized database; development of computer-based information systems; and establishment of a PCA-wide network and provision of communication services</t>
  </si>
  <si>
    <t>2020-05001-000051</t>
  </si>
  <si>
    <t>PCA - KAANIB Enterprise Development Program - Coconut Intercropping Project</t>
  </si>
  <si>
    <t>231,750 of coconut lands intercropped_x000D_
25,650 livestock distributed</t>
  </si>
  <si>
    <t>2020-05001-000053</t>
  </si>
  <si>
    <t>PCA - KAANIB Enterprise Development Program - Community/Household-Level Coconut Processing Project (CHLCP)</t>
  </si>
  <si>
    <t>882 set of machineries and equipment distributed</t>
  </si>
  <si>
    <t>2020-05001-000046</t>
  </si>
  <si>
    <t>PCA - Seed Farm Development Project</t>
  </si>
  <si>
    <t>2020-05001-000049</t>
  </si>
  <si>
    <t>PCA - Smallholders Oil Palm Plantation Development Project</t>
  </si>
  <si>
    <t>5,062 hectares of oil palm planted_x000D_
9,260 hectares of oil palm fertilized</t>
  </si>
  <si>
    <t>2020-05001-000083</t>
  </si>
  <si>
    <t>PCC - Capability Building of ASEAN Biotechnology Researchers for Livestock Resiliency and Sustainability</t>
  </si>
  <si>
    <t>ASEAN Biotechnology Researchers are fully capable and well-versed in relation to the field of Livestock Resiliency and Sustainability</t>
  </si>
  <si>
    <t>2020-05001-000079</t>
  </si>
  <si>
    <t>PCC - Establishment of Carabao Farm Ville (Technology Tourism Park and Learning Hub)</t>
  </si>
  <si>
    <t>Established Carabao Farm Ville (Technology Tourism Park and Learning Hub)</t>
  </si>
  <si>
    <t>Region III, Region VII, NCR, NCR</t>
  </si>
  <si>
    <t>2020-05001-000059</t>
  </si>
  <si>
    <t>PCC - National Carabao Development Program- Formulation and Monitoring of Plans, Programs and Projects</t>
  </si>
  <si>
    <t>Number of plans, programs, and projects developed and monitored</t>
  </si>
  <si>
    <t>Region I, Region II, Region III, Region V, Region VI, Region VII, Region VIII, Region IX, Region X, Region XI, Region XII, Region XIII, Region IVA, Region IVB</t>
  </si>
  <si>
    <t>2020-05001-000030</t>
  </si>
  <si>
    <t>PCC - National Carabao Development Program- Research for Development and Animal Genetic Resource Conservation and Utilization</t>
  </si>
  <si>
    <t>no. of new, continuing and completed researches</t>
  </si>
  <si>
    <t>2017-2023</t>
  </si>
  <si>
    <t>2020-05001-000028</t>
  </si>
  <si>
    <t>PCC - National Carabao Development Program-Carabao-Based Enterprise Development</t>
  </si>
  <si>
    <t>No. of organized groups provided with market development services provided, volume of milk traded and value of milk traded.</t>
  </si>
  <si>
    <t>2020-05001-000027</t>
  </si>
  <si>
    <t>PCC - National Carabao Development Program-Intensification of the National Upgrading Program</t>
  </si>
  <si>
    <t>No. of production support services rendered to clients</t>
  </si>
  <si>
    <t>Region I, Region II, Region III, Region V, Region VI, Region VIII, Region IX, Region X, Region XI, Region XII, Region XIII, Region IVA, Region IVB</t>
  </si>
  <si>
    <t>2020-05001-000029</t>
  </si>
  <si>
    <t>PCC - National Carabao Development Program-Knowledge Management and Support Services</t>
  </si>
  <si>
    <t>No. of clients trained</t>
  </si>
  <si>
    <t>2020-05001-000105</t>
  </si>
  <si>
    <t>PCC-Capability Building for Livestock Research and Biotechnology</t>
  </si>
  <si>
    <t>No of employees trained</t>
  </si>
  <si>
    <t>2020-2030</t>
  </si>
  <si>
    <t>2020-05001-000106</t>
  </si>
  <si>
    <t>PCC-Client Level Capability Building in Carabao Based Enterprise Production</t>
  </si>
  <si>
    <t>2020-05001-000103</t>
  </si>
  <si>
    <t>PCC-Establishment of Livestock Innovation and Biotechnology Center in Mindanao</t>
  </si>
  <si>
    <t>Livestock and Innovation Biotechnology Complex established.</t>
  </si>
  <si>
    <t>Region IX, Region X, Region XI, Region XII, Region XIII, ARMM</t>
  </si>
  <si>
    <t>2020-05001-000104</t>
  </si>
  <si>
    <t>PCC-Establishment of Techno Business Innovation and Learning Facility</t>
  </si>
  <si>
    <t>A facility that will cater to address the specific needs and requirements of clients (investors) that are engaged or will to  engage in Carabao Business  Enterprises across the value chain</t>
  </si>
  <si>
    <t>2020-05001-000092</t>
  </si>
  <si>
    <t>PCC-Market Development Services (MDS)- Milka Krem (with Processing plant, refrigerated vans) in Major Market Island Grids (Pampanga, Davao, Cebu, San Fernando, La Union, Isabela, Bacolod, CDO)</t>
  </si>
  <si>
    <t>Milka Krem (with Processing plant, refrigerated vans) in Major Market Island Grids (Pampanga, Davao, Cebu, San Fernando, La Union, Isabela, Bacolod, CDO)</t>
  </si>
  <si>
    <t>Region I, Region II, Region III, Region VI, Region VII, Region X, Region XI</t>
  </si>
  <si>
    <t>2020-05001-000082</t>
  </si>
  <si>
    <t>PCC-National Dairy Herd Improvement Program</t>
  </si>
  <si>
    <t>Improvement of Technical Efficiencies at the farm level</t>
  </si>
  <si>
    <t>2020-05001-000099</t>
  </si>
  <si>
    <t>PCC-Performance Testing Station and Research Laboratory</t>
  </si>
  <si>
    <t>Performance Testing Station and Research Laboratory established</t>
  </si>
  <si>
    <t>2020-05001-000101</t>
  </si>
  <si>
    <t>PCC-Production Support Services - Creation of New PCCenter in Region 2, 5, 6 and 7</t>
  </si>
  <si>
    <t>PCC Center in Region II, V, VI and VII established and created</t>
  </si>
  <si>
    <t>Region II, Region V, Region VI, Region VII</t>
  </si>
  <si>
    <t>2020-05001-000097</t>
  </si>
  <si>
    <t>PCC-Production Support Services (PSS)- Climate Smart Animal Facilities, Waste Management</t>
  </si>
  <si>
    <t>Upgraded National Genepool and Water Buffalo Facility</t>
  </si>
  <si>
    <t>2020-05001-000025</t>
  </si>
  <si>
    <t>PCC-Research and Development - Establishment/Improvement of Research Facilities on Dairy breed development, Genetic traceability system, Carabao Museum, Milk Lab and Office Building)</t>
  </si>
  <si>
    <t>Research Facility for the research on Dairy Breed Development, Genetic Traceability System, Carabao Museum, Milk Lab and Office Building</t>
  </si>
  <si>
    <t>2020-05001-000095</t>
  </si>
  <si>
    <t>PCC-Research and Development- Establishment/Improvement of Halal Research Facilities, Slaughterhouse and Processing Facilities</t>
  </si>
  <si>
    <t>Established Halal Research Facility, Slaughterhouse and Processing Facility</t>
  </si>
  <si>
    <t>Region X, Region XII, NCR, NCR</t>
  </si>
  <si>
    <t>2020-05001-000087</t>
  </si>
  <si>
    <t>PCC-Research and Development- IT-based Disease Surveillance System, Mobile Animal Diagnostic &amp; Screening Lab</t>
  </si>
  <si>
    <t>Database Management Center for Buffalo</t>
  </si>
  <si>
    <t>Region I, Region II, Region III, Region V, Region VI, Region VII, Region VIII, Region IX, Region X, Region XI, Region XII, Region IVA, Region IVB</t>
  </si>
  <si>
    <t>2020-05001-000091</t>
  </si>
  <si>
    <t>PCC-Research and Development-Ex situ Animal Conservation Sanctuary, Livestock Quarantine Station</t>
  </si>
  <si>
    <t>Conservation Area for Native Carabaos</t>
  </si>
  <si>
    <t>Region II, Region VII, NCR, NCR</t>
  </si>
  <si>
    <t>2020-05001-000013</t>
  </si>
  <si>
    <t>PCIC - Crop Insurance Services</t>
  </si>
  <si>
    <t>No. of Farmers and Fisherfolk Insured</t>
  </si>
  <si>
    <t>2020-05001-000185</t>
  </si>
  <si>
    <t>PDS - Enhancing Farmers Information System for Disaster Risk Reduction and Management (DRRM) in Agriculture and Fisheries</t>
  </si>
  <si>
    <t>1) To develop a protocol to identify and map out farm lots;_x000D_
2) To develop methodologies and tools to improve the accuracy and efficiency of data collection at the field level;_x000D_
3) to develop an information system that will contain georeferenced information on farmers profile, planting and harvesting data, damage and losses and intervention/assistance received/provided by DA and other stakeholders</t>
  </si>
  <si>
    <t>2020-05001-000182</t>
  </si>
  <si>
    <t>PDS - Establishing Smart Farm and Human Capacity Building in the Philippines</t>
  </si>
  <si>
    <t>1. Established smart farm and operating System_x000D_
2. Enhance distribution System and Value-added Branding</t>
  </si>
  <si>
    <t>Region VI, Region X</t>
  </si>
  <si>
    <t>2020-05001-000186</t>
  </si>
  <si>
    <t>PDS - Technical Support in Strengthening Capacity for Implementing Nutrition Sensitive Food System Programmes</t>
  </si>
  <si>
    <t>1.  Multi-sectoral planning and resource allocation for nutrition-sensitive programs are enhanced. _x000D_
2.  Evidence of nutrition-sensitive programs at the local level are generated, good practices and lessons learned documented. _x000D_
3.  LGU capacity for planning/designing, implementing, monitoring and evaluating nutrition-sensitive food system programs improved.</t>
  </si>
  <si>
    <t>2020-05001-000170</t>
  </si>
  <si>
    <t>PDS-Improving smallholder coffee farming systems in Southeast Asia (PhilCoffee+)</t>
  </si>
  <si>
    <t>1.)  1500 smallholder coffee farmers have increased their net farm income by 30 %;  _x000D_
2.) ,500 smallholder coffee farmers have increased their coffee productivity (yield/ha) in average by 50%; _x000D_
3.) Profitable and best-integrated farming systems with coffee are adopted by 30 % of smallholder farmers; _x000D_
4.) Systems of or access to local service delivery by farmer groups/organizations for smallholder coffee farmers are improved; and _x000D_
5.) Developed training modules and good practices on production techniques and integrated farming options are used by local stakeholders and public partners.</t>
  </si>
  <si>
    <t>2020-05001-000031</t>
  </si>
  <si>
    <t>PFDA - Camaligan Fish Port Rehabilitation/Improvement</t>
  </si>
  <si>
    <t>Upgraded regional fish port</t>
  </si>
  <si>
    <t>2020-05001-000060</t>
  </si>
  <si>
    <t>PFDA - Davao Fish Port Rehabilitation/Improvement</t>
  </si>
  <si>
    <t>2020-05001-000034</t>
  </si>
  <si>
    <t>PFDA - Expansion/Upgrading/Improvement of the General Santos Fish Port Complex</t>
  </si>
  <si>
    <t>Improved General Santos Fish Port Complex.</t>
  </si>
  <si>
    <t>2020-05001-000058</t>
  </si>
  <si>
    <t>PFDA - Fish Port and Post-Harvest Development Program</t>
  </si>
  <si>
    <t>Construction/Rehabilitation/Upgrading of post-harvest facilities and other infrastructure facilities</t>
  </si>
  <si>
    <t>2015-2022</t>
  </si>
  <si>
    <t>2020-05001-000044</t>
  </si>
  <si>
    <t>PFDA - Iloilo Fish Port Rehabilitation/Improvement</t>
  </si>
  <si>
    <t>2020-05001-000045</t>
  </si>
  <si>
    <t>PFDA - Lucena Fish Port Rehabilitation/Improvement</t>
  </si>
  <si>
    <t>2020-05001-000032</t>
  </si>
  <si>
    <t>PFDA - Regional Fish Port Project for Greater Capital Region (formerly Upgrading/Rehabilitation of the Navotas Fish Port Complex)</t>
  </si>
  <si>
    <t>Improved Navotas Fish Port Complex.</t>
  </si>
  <si>
    <t>2020-05001-000033</t>
  </si>
  <si>
    <t>PFDA - Rehabilitation / Improvement of the Zamboanga Fish Port Complex</t>
  </si>
  <si>
    <t>Improved Zamboanga Fish Port Complex.</t>
  </si>
  <si>
    <t>2020-05001-000035</t>
  </si>
  <si>
    <t>PFDA - Sual Fish Port Rehabilitation/Improvement</t>
  </si>
  <si>
    <t>2020-05001-000009</t>
  </si>
  <si>
    <t>PhilFIDA - Abaca Reforestation and Tuxy Buying Project in Region IX</t>
  </si>
  <si>
    <t>Rehabilitation and expansion of abaca areas. Establishment of abaca cooperatives.</t>
  </si>
  <si>
    <t>2020-05001-000151</t>
  </si>
  <si>
    <t>PhilFIDA - Buri Development Project</t>
  </si>
  <si>
    <t>Established three (3) raffia and buntal processing centers. _x000D_
Trained about 1000 weavers. _x000D_
Expanded 50 hectares buri plantation and rehabilitated 50 hectares old buri plantation</t>
  </si>
  <si>
    <t>2020-05001-000074</t>
  </si>
  <si>
    <t>PhilFIDA - Cotton Development Project</t>
  </si>
  <si>
    <t>667 has. planted with cotton.</t>
  </si>
  <si>
    <t>Region I, Region VI, Region XI, Region IVA, Region IVB</t>
  </si>
  <si>
    <t>2020-05001-000149</t>
  </si>
  <si>
    <t>PhilFIDA - Empowerment of Abaca Farmers Cooperatives through Abaca Tuxy Buying Project</t>
  </si>
  <si>
    <t>Established and empowered 30 abaca farmers cooperatives.</t>
  </si>
  <si>
    <t>Region V, Region VI, Region VII, Region VIII, Region IX, Region X, Region XI, Region XIII, Region IVA</t>
  </si>
  <si>
    <t>2020-05001-000107</t>
  </si>
  <si>
    <t>PhilFIDA - Establishment of Weaving and Processing Centers</t>
  </si>
  <si>
    <t>Ten (10) Weaving and Processing Centers constructed. Weaving devices and accessories provided.</t>
  </si>
  <si>
    <t>Region VI, Region VII, Region IX, Region XII, CAR</t>
  </si>
  <si>
    <t>2020-05001-000152</t>
  </si>
  <si>
    <t>PhilFIDA - Salago Development Project</t>
  </si>
  <si>
    <t>Expanded 300 hectares of salago plantation; Salago framers trained on salago processing technology</t>
  </si>
  <si>
    <t>2020-05001-000150</t>
  </si>
  <si>
    <t>PhilFIDA - Sisal Development Project</t>
  </si>
  <si>
    <t>1,000 hectares planted with sisal. Produced sisal fibers to supply the local pulp millers.</t>
  </si>
  <si>
    <t>Region III, Region VII</t>
  </si>
  <si>
    <t>2020-05001-000165</t>
  </si>
  <si>
    <t>PhilFIDA-Development of Sustainable Abaca Industry in Bicol Region</t>
  </si>
  <si>
    <t>1,200 has. abaca areas expansion; 58,422 has. abaca farms rehabilitated; 2,170 has. abaca farms treated; 5 abaca farmers cooperatives assisted; farms equipment, tools and inputs provided.</t>
  </si>
  <si>
    <t>2020-05001-000163</t>
  </si>
  <si>
    <t>PhilFIDA-Development of Sustainable Abaca Industry in Eastern Visayas</t>
  </si>
  <si>
    <t>3,000 has. abaca areas expansion; _x000D_
10,000 has. abaca farms rehabilitated;_x000D_
6,000 has. abaca farms treated; _x000D_
5 abaca farmers cooperatives assisted; _x000D_
farms equipment, tools and inputs provided</t>
  </si>
  <si>
    <t>2020-05001-000162</t>
  </si>
  <si>
    <t>PhilFIDA-Diversification and Expansion of the Abaca Sustainability Initiative  (ASI+)</t>
  </si>
  <si>
    <t>8 Fibercrop farmers associations/groups assisted:_x000D_
3 GLT (1 in Panay, 2 in Mindanao)_x000D_
5 GIZ (3 in Panay, 2 Mindanao - in close cooperation with GLT)</t>
  </si>
  <si>
    <t>Region VI, Region X, NCR, NCR</t>
  </si>
  <si>
    <t>2020-05001-000161</t>
  </si>
  <si>
    <t>PhilFIDA-Enhancement of the Sericulture Industry in the Philippines</t>
  </si>
  <si>
    <t>Increased production capacity of cocoon producers; improved efficiency in raw silk production; reduced importation of silk and silk products; Developed market and trading scheme for silk and silk products; provided livelihood to 1560 farmers and their immediate families in areas covered by the project</t>
  </si>
  <si>
    <t>Region I, Region II, Region VI, CAR</t>
  </si>
  <si>
    <t>2020-05001-000166</t>
  </si>
  <si>
    <t>PhilFIDA-Enhancing Agricultural Competence and Productivities of the Indigenous Peoples of North Cotabato</t>
  </si>
  <si>
    <t>2,800 hectares planted with abaca plants. Farm equipment and tools provided</t>
  </si>
  <si>
    <t>2020-05001-000108</t>
  </si>
  <si>
    <t>PhilFIDA-Establishment of Ginning and Spinning Facilities</t>
  </si>
  <si>
    <t>Ginning and Spinning facilities established.</t>
  </si>
  <si>
    <t>2020-05001-000156</t>
  </si>
  <si>
    <t>PhilFIDA-Establishment of Pineapple Farms and Fiber Extraction Facility</t>
  </si>
  <si>
    <t>Pineapple Fiber Extraction Shed constructed. Water system provided.</t>
  </si>
  <si>
    <t>Region V, Region VI, NCR, NCR</t>
  </si>
  <si>
    <t>2020-05001-000155</t>
  </si>
  <si>
    <t>PhilFIDA-Philippine Fiber Industry Program</t>
  </si>
  <si>
    <t>- Produced/distributed disease-free planting materials. _x000D_
- Fabricated/distributed effective and efficient postharvest machineries. _x000D_
- Conducted research for varietal improvement; disease management; etc. _x000D_
- Conducted livelihood trainings and provided extension supports services_x000D_
- Establishment of Fibercrop Training Centers                                                                     _x000D_
 - No. of permits/licenses issued. _x000D_
 - No. of fiber inspection and fiber surveillance conducted.</t>
  </si>
  <si>
    <t>2020-05001-000157</t>
  </si>
  <si>
    <t>PhilFIDA-Provision of Fiber Extraction Facility for Abaca Fiber Production</t>
  </si>
  <si>
    <t>Farm equipment provided. _x000D_
Trainings conducted.</t>
  </si>
  <si>
    <t>2020-05001-000164</t>
  </si>
  <si>
    <t>PhilFIDA-Responsive Abaca Rehabilitation Project in Caraga</t>
  </si>
  <si>
    <t>1,500 hectares abaca areas rehabilitated and expanded</t>
  </si>
  <si>
    <t>2020-05001-000158</t>
  </si>
  <si>
    <t>PhilFIDA-Sustainable Livelihood Projects for IPs in MIMAROPA</t>
  </si>
  <si>
    <t>Expansion of 4,000 hectares abaca areas</t>
  </si>
  <si>
    <t>2020-05001-000127</t>
  </si>
  <si>
    <t>Philippine Rubber Research Institute - RP-China Cooperation on Capacity Building in Rubber Research, Development and Extension</t>
  </si>
  <si>
    <t>Development and maintenance of the National Rubber Database and Information Center;_x000D_
Enhancement of Private Sector Participation in R&amp;D/E planning and Implementation;_x000D_
Attendance and conduct of conferences, trainings, seminars, workshops, and study visits.</t>
  </si>
  <si>
    <t>2020-05001-000041</t>
  </si>
  <si>
    <t>Philippine Rural Development Project</t>
  </si>
  <si>
    <t>(a) 16 regions with sub-projects under implementation_x000D_
(b) 81 provinces with PCIPs prepared_x000D_
(c) 3,600 km of roads and 2,000 linear meters of bridges  constructed/rehabilitated _x000D_
(d) 550 hectares of irrigation services areas generated from newly constructed rehabilitated CIS_x000D_
(e) 45,000 households provided with access to rehabilitated/constructed PWS_x000D_
(f) 300 units of various post production and marketing facilities constructed/rehabilitated_x000D_
(g)  1,500 enterprise established along the priority value chain_x000D_
_x000D_
(Above listed items are outputs of the original loan and expansion of PRDP)</t>
  </si>
  <si>
    <t>2014-2021</t>
  </si>
  <si>
    <t>2020-05001-000177</t>
  </si>
  <si>
    <t>Philippine-Sino Center for Agricultural Technology - Technical Cooperation Program Phase III</t>
  </si>
  <si>
    <t>Establish modern breeding facilities with laboratories supported by modern machineries</t>
  </si>
  <si>
    <t>Region I, Region III, Region XI, Region IVB</t>
  </si>
  <si>
    <t>2020-05001-000146</t>
  </si>
  <si>
    <t>PHilMech - Development of agricultural mechanization and Post-Harvest technologies</t>
  </si>
  <si>
    <t>Postharvest and mechanization technologies developed  and commercialized;  IPR Patent Applications</t>
  </si>
  <si>
    <t>2020-05001-000119</t>
  </si>
  <si>
    <t>PhilMech - Enhancing Local Capability to Design, Develop and Manufacture Agricultural Machineries to Accelerate Mechanization of Philippine Agriculture</t>
  </si>
  <si>
    <t>1.        Established the Agricultural Machinery Design and Prototyping Center (AMDPC) at DA-PHilMech_x000D_
2.        Enhanced capability of DA-PHilMech to design and develop good quality agricultural machineries extended to local agricultural machinery manufacturers_x000D_
3.        Enhanced capability of local manufacturers to manufacture good quality agricultural machineries</t>
  </si>
  <si>
    <t>2020-05001-000115</t>
  </si>
  <si>
    <t>PHilMech - Establishment of the Center for Agri-Fisheries Mechanization Engineering Resource Network (Center for AFMechERN)</t>
  </si>
  <si>
    <t>A two-story building with floor area of 2,293.50 square meter that will house the hardware and staff of the AFMechERN.  The building and other IT infrastructure are necessary for handling additional staff, bigger databases and other information systems for the AFMechERN's nationwide data collection, database maintenance and interconnectivities.  The building will be equipped with temperature and humidity control systems, appropriate office fixtures and necessary facilities for effective implementation of the work.</t>
  </si>
  <si>
    <t>2020-05001-000144</t>
  </si>
  <si>
    <t>PHilMech - Extension Support Education and Training Services</t>
  </si>
  <si>
    <t>No. of participants trained, IEC materials produced and distributed, PHilMech technology related enterprises established and sustained</t>
  </si>
  <si>
    <t>2020-05001-000038</t>
  </si>
  <si>
    <t>PhilRice - Capacity Enhancement for a Sustainable Source of High-Quality Rice Seeds for Distribution in the Philippines</t>
  </si>
  <si>
    <t>1. Trained PhilRice officials and project staff/implementers on the following:_x000D_
a) 5 PhilRice officials on seed value chain; _x000D_
b) 14-42 personnel on seed warehousing and stock management; and_x000D_
c) 4 PhilRice engineers on Korea's seed warehouse design and layout._x000D_
_x000D_
2. Seed warehouse design and layout for 11 branch stations drafted , and needed equipment/accessories identified.</t>
  </si>
  <si>
    <t>Region I, Region II, Region III, Region V, Region VI, Region VIII, Region IX, Region X, Region XII, Region XIII, Region IVA, Region IVB</t>
  </si>
  <si>
    <t>2020-05001-000039</t>
  </si>
  <si>
    <t>PhilRice - Improvement of Seed Warehouses to Prolong Shelf Life and Maintain Quality of Rice Seeds</t>
  </si>
  <si>
    <t>1. Modern seed warehouses constructed/improved;_x000D_
2. Equipment delivered, installed, and tested and warehouse management enhanced; and_x000D_
3. Philippine personnel and see growers trained</t>
  </si>
  <si>
    <t>2020-05001-000037</t>
  </si>
  <si>
    <t>PhilRice - Strengthening the Rice Biotechnology at PhilRice</t>
  </si>
  <si>
    <t>A  state-of-the-art genomics and biotechnology facilities and manpower for the crop/rice sector are to put in place at PhilRice; A focused, resource-efficient, globally competitive and market-driven biotechnology agenda for the country's most important crops developed for sustained implementation;;  Regular training programs on molecular biology and bioinformatics are packaged for different groups in the crop sector; and Strong and beneficial collaborations forged with private sector and international organizations.</t>
  </si>
  <si>
    <t>Region I, Region II, Region III, Region VI, Region VIII, Region IX, Region XIII, Region IVA, Region IVB</t>
  </si>
  <si>
    <t>2020-05001-000183</t>
  </si>
  <si>
    <t>PRS - Support to Development of Geographical Indications (GI) in the Philippines as Instrument of Sustainable Rural Development</t>
  </si>
  <si>
    <t>1. Communities/Organized Producers Group identified and capacitated_x000D_
2. Capacity of national institutions for GI development and implementation established_x000D_
3. Development of Codes of Practice (CoP) for potential GIs and documentation</t>
  </si>
  <si>
    <t>2020-05001-000187</t>
  </si>
  <si>
    <t>RFO XI - Mati City Agri-Industrial Complex</t>
  </si>
  <si>
    <t>1) To increase agricultural scope and productivity;_x000D_
2) To empower marginal farmers in the City through provision of trainings and uplift their way of life;_x000D_
3) To provide easy and affordable access to processing plants for rice, corn, coffee, cassava and banana</t>
  </si>
  <si>
    <t>2020-05001-000184</t>
  </si>
  <si>
    <t>SCO - Development of Halal Agricultural Production Systems in Mindanao, Philippines</t>
  </si>
  <si>
    <t>1. Capacitate Agricultural technicians and farmers on the use of developed Halal protocol and standards in the production of feeds/forage for small and large ruminants_x000D_
2. Enhanced knowledge and skills of agricultural technicians and farmers on good agricultural practices and technologies on Halal livestock production_x000D_
3. Pilot testing of Halal protocol and standards in the production of feeds/forage and livestock_x000D_
4. Establish demonstration farms as learning sites for Halal livestock production_x000D_
5. Promote and desseminate information on Halal agricultural production systems in farming communities in Mindanao</t>
  </si>
  <si>
    <t>2020-05001-000067</t>
  </si>
  <si>
    <t>Special Area for Agricultural Development (SAAD) Program</t>
  </si>
  <si>
    <t>1. Agriculture and related interventions, such as technology transfer, environmental assessment, community organizing, capability building, enterprise development, provision of agri inputs, agri-processing, and marketing assistance provided_x000D_
2. Agricultural activities for household consumption and agri-enterprises provided_x000D_
3. Construction of the following: Greenhouse Nursery/ Nursery Shade, Shed for Seed Production, Organic Fertilizer Production Shed with Bins, Dressing Facility, Hogstel, Goat Shed, Duck shed, Poultry shed</t>
  </si>
  <si>
    <t>2020-05001-000016</t>
  </si>
  <si>
    <t>SRA - Sugarcane Farm Mechanization Project</t>
  </si>
  <si>
    <t>200 units of Tractors with implements, 500 units of harvesters/cutters, 500 units of loaders, 100 units of trucks</t>
  </si>
  <si>
    <t>2020-05001-000019</t>
  </si>
  <si>
    <t>SRA - Sugarcane Industry Development Program - Block Farm Program</t>
  </si>
  <si>
    <t>No. of farms consolidated and farmers assisted</t>
  </si>
  <si>
    <t>2020-05001-000022</t>
  </si>
  <si>
    <t>SRA - Sugarcane Industry Development Program - Research and Development Program</t>
  </si>
  <si>
    <t>RDE programs</t>
  </si>
  <si>
    <t>2020-05001-000020</t>
  </si>
  <si>
    <t>SRA - Sugarcane Industry Development Program - Socialized Credit Program</t>
  </si>
  <si>
    <t>No. of farmers provided with credit assistance</t>
  </si>
  <si>
    <t>2020-19001-000122</t>
  </si>
  <si>
    <t>Optimization of the Production and Use of FertiGroe™ N, P and K Nanofertilizers in Selected Agricultural Crops</t>
  </si>
  <si>
    <t>1) A process flow for the production of the formulated FertiGroe™ N, P and K nanofertilizers; 2) An optimized procedure in the formulation of the FertiGroe™ N, P and K nanofertilizers; 3) An intellectual property derived from the results of the project; 4) A scientific publication on the results of the research project.</t>
  </si>
  <si>
    <t>2020-19001-000125</t>
  </si>
  <si>
    <t>Philippine Duck Industry-Focused Technologies, Innovations and Knowledge for Livelihood, Income and Food Supply Enhancement (ITIK for LIFE) Program for Sustainability</t>
  </si>
  <si>
    <t>1) Established IP purelines (IP-Itim and IP-Khaki) population as seed for the development of multiplier farm in the five (5) implementing regions to ensure stable supply; 2) Initiated establishment of IP-Kayumanggi (commercial line) population in the five (5) implementing regions to establish the source of quality ducklings/RTL for commercial duck raisers; 3) Established breed standards for the IP-Itim and IP-Khaki; 6) Established values for egg production performance and egg quality of IP-Kayumanggi under commercial scale of production; 7) Established cultural management protocols for sustained egg production of IP-Kayumanggi; 8) 70 duck raisers trained and engaged in IP-Kayumanggi raising; 9) Increased supply of IP-Kayumanggi in the major duck egg producing regions; 10) Initiated duck egg industry development in identified regions; 11) Established the IP-Kayumanggi breed standard; 7) Established cost and return analysis in raising IP-Kayumanggi; 12) Established selection criteria for the screening of duck eggs to appropriate products; 13) Verified optimum protocol for the processing of duck eggs and meat; 14) Extended shelf life of salted egg in shell; 15) Established quality standards for salted egg and balut; 16) One (1) paper for publication in international journals and for presentation in conferences; 17) Four (4) students to be provided with resources for the conduct of thesis/special problems</t>
  </si>
  <si>
    <t>Region II, Region III, Region VI, Region XI, Region XII, Region IVA</t>
  </si>
  <si>
    <t>2020-08055-000001</t>
  </si>
  <si>
    <t>Construction of Green Houses</t>
  </si>
  <si>
    <t>State of the art greenhouse with complete facilities and fixtures.</t>
  </si>
  <si>
    <t>2020-08010-000019</t>
  </si>
  <si>
    <t>Establishment of the Ec0-PinTech Demo Farm</t>
  </si>
  <si>
    <t>a functional organic demo farm catering to research, development and innovation on farming technology for pinakbet vegetbales</t>
  </si>
  <si>
    <t>2020-08010-000036</t>
  </si>
  <si>
    <t>Improvement of Agricultural Structures</t>
  </si>
  <si>
    <t>improved and modernized agricultural structures in the college to increase its proficiency and productivity</t>
  </si>
  <si>
    <t>2020-08010-000012</t>
  </si>
  <si>
    <t>Solarization of the College's Farming System - Sta. Maria</t>
  </si>
  <si>
    <t>a farm system that is able to utilize the power of solar technology in its daily operations</t>
  </si>
  <si>
    <t>2020-08062-000014</t>
  </si>
  <si>
    <t>Rehabilitation of Agri-Eco Tourism Farm- Dingle Campus</t>
  </si>
  <si>
    <t>Rehabilited Agri-Ecoutourism</t>
  </si>
  <si>
    <t>2020-08084-000026</t>
  </si>
  <si>
    <t>Organic Feed Processing for Profitable Zampen Native Chicken Breeding Operation: Climate Change Resilient and Sustainable Livelihood in Zamboanga Peninsula</t>
  </si>
  <si>
    <t>J. H. Cerilles State College</t>
  </si>
  <si>
    <t>1. Relevant and quality higher education ensured to achieve inclusive growth</t>
  </si>
  <si>
    <t>2020-08084-000028</t>
  </si>
  <si>
    <t>Tilapia Hatchery, Nursery and Growout pond for Tilanggit Production in Dapiwak, Dumingag Campus</t>
  </si>
  <si>
    <t>1. Higher education research improved to promote economic productivity and innovations _x000D_
2. Improved Agricultural and Fishery Researches and  Innovations in Higher Education</t>
  </si>
  <si>
    <t>2020-08085-000029</t>
  </si>
  <si>
    <t>Development of integrated Organic Farming System Promoting Agri Ecotourism for Climate Change Adaptation.</t>
  </si>
  <si>
    <t>Jose Rizal Memorial State University</t>
  </si>
  <si>
    <t>Climate change resilient Farming System</t>
  </si>
  <si>
    <t>2020-08085-000028</t>
  </si>
  <si>
    <t>Increasing Productivity of Rural Communities a Poverty Reduction Program: Gulayan sa Bakuran for Food Security</t>
  </si>
  <si>
    <t>Gulayan sa Bakuran aims to make nutritious food available in every table and expands income sources from the produce of high-value products which are marketable, profitable and available in the community. To introduce the appropriate technology available, improved procedures being upgraded through practice at community level and establishing models of appropriate  transfer of technology</t>
  </si>
  <si>
    <t>2020-08085-000031</t>
  </si>
  <si>
    <t>Sustainable production of organic Coconut-Cacao based farming in Zamboanga Peninsula</t>
  </si>
  <si>
    <t>1. Assess the Status of cacao-coconut production &amp; Socio economic condition of farmers in Zamboanga del Norte_x000D_
2. determine the profitability of coconut-cacao   farming system</t>
  </si>
  <si>
    <t>2020-35001-000003</t>
  </si>
  <si>
    <t>Harnessing Agribusiness Opportunities Through Robust and Vibrant Entrepreneurship Supportive of Peaceful Transformation (HARVEST)</t>
  </si>
  <si>
    <t>Land Bank of the Philippines</t>
  </si>
  <si>
    <t>1. Increase in provision of credit assistance to the Agribusiness sector in the area including agri- support services (i.e., slaughterhouse, cold storage,etc.)_x000D_
2. Additional/ new borrowers of agribusiness loans</t>
  </si>
  <si>
    <t>2020-08011-000056</t>
  </si>
  <si>
    <t>ESTABLISHMENT OF A ONE HECTARE MODEL FARM FOR TECHNOLOGY SHOWCASE AND FARMERS' TRAINING</t>
  </si>
  <si>
    <t>Established model farm for technology showcase and farmers' training</t>
  </si>
  <si>
    <t>2020-08011-000003</t>
  </si>
  <si>
    <t>FISH AND MARINE-BASED PRODUCTS PROCESSING BUILDING WITH STATE-OF-THE-ART EQUIPMENT/FACILITIES PHASE 1-CASAT</t>
  </si>
  <si>
    <t>Construction of a one storey building to accommodate processing activities of different marine products with state-of-the-art equipment and facilities</t>
  </si>
  <si>
    <t>2020-08011-000055</t>
  </si>
  <si>
    <t>IMPROVEMENT AND EXPANSION OF FISHERY BREEDING STATION</t>
  </si>
  <si>
    <t>Improved and expanded fishery breeding station</t>
  </si>
  <si>
    <t>2020-08011-000033</t>
  </si>
  <si>
    <t>Seed Storage Facility</t>
  </si>
  <si>
    <t>Seed Storage Facility for the university</t>
  </si>
  <si>
    <t>2020-08043-000023</t>
  </si>
  <si>
    <t>Establishment of Class AA Hog Abattoir and Meat Products Center (CHAMP)</t>
  </si>
  <si>
    <t>The CHAMP Center shall produce:_x000D_
	1. Facility with basic equipment and tools on pre-slaughtering, slaughtering, and post-_x000D_
                   slaughtering services like meat storage, meat evaluation and grading, meat    _x000D_
                   processing, and meat products marketing and trading, _x000D_
	2. Trained personnel,_x000D_
	3. Processed meat products, _x000D_
	4. Publication and information materials,_x000D_
	5. Seminars and Trainings, and_x000D_
	6. Income with relative ROI of 25%</t>
  </si>
  <si>
    <t>2020-08110-000024</t>
  </si>
  <si>
    <t>DNA Barcoding, Geo-Tagging and Fiber Characterization of Abaca in Mindanao towards Genetic Conservation (Year1)</t>
  </si>
  <si>
    <t>Mindanao State University</t>
  </si>
  <si>
    <t>Molecular identification and fiber quality characterization of all abaca plants existing in Mindanao.</t>
  </si>
  <si>
    <t>2020-08110-000023</t>
  </si>
  <si>
    <t>Enhancing the Quality of Commercial (Theobroma Cacao) Nurseries in Mindanao through ultra-barcoding and Phytophtropa Disease Profiling (Year 1)</t>
  </si>
  <si>
    <t>Determination of the incidence of seedling dieback in six (6) species of cacao as caused by P. palmivora and characterization of morphological and genetic variability of pathogen isolates to enhance quality of commercial cacao nurseries.</t>
  </si>
  <si>
    <t>2020-08110-000025</t>
  </si>
  <si>
    <t>Establishment of Mt. Matutum Civet and Coffee Center in MSU-General Santos City</t>
  </si>
  <si>
    <t>Establishment (building) of a university-based research center that would cater to various research, development and other related undertakings on Mt. Matutum civet and civet coffee.</t>
  </si>
  <si>
    <t>2020-08110-000022</t>
  </si>
  <si>
    <t>Molecular and Morphological Characterization of Tuna species and  Tuna-like Species in Mindanao</t>
  </si>
  <si>
    <t>A research which aims to provide information on the reproductive biology and molecular characteristics of tuna and tuna-like species in Mindanao</t>
  </si>
  <si>
    <t>2020-08110-000016</t>
  </si>
  <si>
    <t>Organic Feeds Production for Halal Goat</t>
  </si>
  <si>
    <t>Establishment of Halal Goat Production</t>
  </si>
  <si>
    <t>2020-08110-000019</t>
  </si>
  <si>
    <t>Phytoplankton Dynamics in Sarangani Bay Area</t>
  </si>
  <si>
    <t>Assessment of phytoplankton species composition, density, and diversity in the sarangani bay area</t>
  </si>
  <si>
    <t>2020-08110-000021</t>
  </si>
  <si>
    <t>Tissue Culture for Abaca and Dragon Fruit</t>
  </si>
  <si>
    <t>Optimization of tissue culture techniques and methodologies for the propagation of Abaca and Dragon Fruit</t>
  </si>
  <si>
    <t>2020-35108-000001</t>
  </si>
  <si>
    <t>Davao Food Complex Project</t>
  </si>
  <si>
    <t>National Development Company</t>
  </si>
  <si>
    <t>Approximately 20 hectares of developed land provided with road right of ways, storm drainage system, sewerage system, water source facilities and distribution system, exterior electrical system, waste water treatment plant, perimeter fence and gates, among others, for the establishment of food processing facilities, cold storage facilities, commercial outlets, water bottling facility, technology/business incubation center, agri-aqua culture facility, and commercial/tourism facilities located in Toril, Davao City.</t>
  </si>
  <si>
    <t>2020-19009-000002</t>
  </si>
  <si>
    <t>Food and Nutrition Security - SAPAT (Saganang Pagkain para sa Lahat)</t>
  </si>
  <si>
    <t>Policy recommendations, policy briefs, Intellectual Properties (IPs), linkages and collaborations, publications in research journals, scientific paper presentations in local and international conferences related on Fundamental Studies on Natural Products Development, Social Dimensions on Health and Animal Health</t>
  </si>
  <si>
    <t>Region V, CAR, NCR, Region IVA</t>
  </si>
  <si>
    <t>2020-19009-000012</t>
  </si>
  <si>
    <t>Bio indicators of pollution assessed in terms of potential use in monitoring, Socio-economic issues in food production and safety from which a policy recommendation has been generated,  Biodiversity resources explored/investigated relevant to food production, Policy recommendation, Journal Publication</t>
  </si>
  <si>
    <t>2020-08072-000004</t>
  </si>
  <si>
    <t>Upgrading of Tissue Culture Laboratory - Phase 2</t>
  </si>
  <si>
    <t>The upgrading of the tissue culture laboratory of the university is necessary to provide sufficient areas for research/experiments, support and improve instruction and for mass production of specific crops for commercial scale. Preparation room, incubation/growth room, storage room, office among others are the basic laboratory set up for a laboratory. This project will provide a learning facilities to students and personnel to conduct their classes and works; allow for the maximum flexibility for research and study use; build faculty and student research facilities responsive to current and future needs.</t>
  </si>
  <si>
    <t>2020-08064-000040</t>
  </si>
  <si>
    <t>Construction of Fully Furnished  Piggery and Poultry</t>
  </si>
  <si>
    <t>Northern Iloilo Polytechnic State College</t>
  </si>
  <si>
    <t>2020-08046-000017</t>
  </si>
  <si>
    <t>Establishment of Regional (MIMAROPA) Seaweed Research and Development Center in Palawan at PSU Main Campus</t>
  </si>
  <si>
    <t>Palawan State University</t>
  </si>
  <si>
    <t>1. Regional Seaweed R&amp;D Center_x000D_
2. Equipment and Machineries for Seaweed Hybridization, Molecular and_x000D_
Biotechnological Studies.</t>
  </si>
  <si>
    <t>2020-08013-000020</t>
  </si>
  <si>
    <t>Construction of Nursery and Green House</t>
  </si>
  <si>
    <t>Pangasinan State University</t>
  </si>
  <si>
    <t>100% completion of Nursery and Green House</t>
  </si>
  <si>
    <t>2020-08013-000019</t>
  </si>
  <si>
    <t>Rehabilitation and Improvement of the Agriculture Knowledge Center in Sta. Maria Campus</t>
  </si>
  <si>
    <t>100% rehabilitated and improved Agriculture Knowledge Center</t>
  </si>
  <si>
    <t>2020-08013-000069</t>
  </si>
  <si>
    <t>Rehabilitation of Earthen Ponds for Hatchery and Grow-out Fish Production in Binmaley Campus</t>
  </si>
  <si>
    <t>100% rehabilitated Earthen Ponds for Hatchery and Grow-out Fish Production</t>
  </si>
  <si>
    <t>2020-08013-000002</t>
  </si>
  <si>
    <t>Rehabilitation of Piggery/Livestock in San Carlos City Campus</t>
  </si>
  <si>
    <t>Rehabilitated Piggery/Livestock of San Carlos City Campus</t>
  </si>
  <si>
    <t>2020-19011-000436</t>
  </si>
  <si>
    <t>A SciCAT of ORGANIC CHAMPION: A Science for the Convergence of Agriculture and Tourism (SciCAT) for Organic Farming of a Champion Family in Banay-banay, Davao Oriental - Batch 1</t>
  </si>
  <si>
    <t>1 MS trained/mentored_x000D_
At least 100 trained farmers_x000D_
At least 100 farm visitors per month_x000D_
At least 20 identified potential POT Adopters and 4 actual_x000D_
At least 3 Copyrighted IEC Materials_x000D_
 At least 1 Trademark (logo or signage)_x000D_
At least 3 POT Implemented_x000D_
_x000D_
At least 4 IEC Materials_x000D_
At least 10 Promotional campaign and materials_x000D_
At least 1 FB page_x000D_
6 quarterly reports_x000D_
At least 3 MOA signed_x000D_
1 SciCAT site_x000D_
 At least 1 Municipal ordinances supporting SciCAT sites_x000D_
as Farm Tourism sites</t>
  </si>
  <si>
    <t>2020-19011-000175</t>
  </si>
  <si>
    <t>Abaca Genomics: Whole Genome Sequencing and Genome-wide Association Studies (GWAS) of the Philippine Endemic Abaca (Musa textilis Nee)</t>
  </si>
  <si>
    <t>1. Whole genome sequence of at least five (5) species: cv_x000D_
Abuab, Pacol, natural hybrid, traditional hybrid (Inosa) and_x000D_
BC2 hybrid (Y1)_x000D_
2. Discovery of at least five (5) genetic variations contributing to_x000D_
economically important traits-fiber quality and disease_x000D_
resistance (Y1)_x000D_
3. At least one (1) experimental protocol on tissue culture and_x000D_
in silico design of CRISPR/Cas9 guide-RNA system and_x000D_
other CRISPR/Cas9-related vectors, specific to Musa textilis_x000D_
(abaca) (Y3)_x000D_
4. At least two (2) journal publications (Y3)_x000D_
5. At least three (3) local conference paper presentation_x000D_
(Y2 and Y3)_x000D_
6. At least one (1) international conference paper presentation (Y2 and Y3)_x000D_
7. At least one (1) training and IEC awareness campaign for_x000D_
abaca farmers (Y3)</t>
  </si>
  <si>
    <t>2020-19011-000202</t>
  </si>
  <si>
    <t>Adoption of Refined Commercial Scale Mud Crab Hatchery/Nursery System in Alaminos City, Pangasinan</t>
  </si>
  <si>
    <t>1. Established one commercial mud crab hatchery/nursery facility in Alaminos, Pangasinan. 2. Trained five (5) project staff from PSU and LGU-Alaminos on the technology of refined commercial scale mud crab hatchery/nursery system  3. Forged MOA with LGU Alaminos, Pangasinan.  4. Produced 480,000 quality crablets per year for nursery and grow-out ponds using the technology  5. Produced and printed at least 500 copies of IEC materials on mud crab hatchery/nursery technology 6. Promote the technology in coastal towns and city of Pangasinan (Infanta, Dasol, Burgos, Agno, Bolinao, Anda, Bani, Sual, Labrador, Lingayen, Binmaley, Dagupan City and San Fabian) and nearby provinces of La Union, Ilocos Sur, Ilocos Norte and Zambales.</t>
  </si>
  <si>
    <t>2020-19011-000213</t>
  </si>
  <si>
    <t>Advanced Evaluation of Abaca Hybrids with High Fiber Yield and Resistance to Bunchy Top Virus Selected Areas in Catanduanes, Bicol</t>
  </si>
  <si>
    <t>"1. Production and distribution of 10,000 abaca seedlings in 2 hectares plantation in each of the 3 participating municipalities of Catanduanes province (Y1)_x000D_
2. Establish 2-hectare abaca plantation (Y1)_x000D_
3. Fifteen farmer's cooperators and at least 100 abaca farmers trained for abaca production, fertilization, fiber harvesting, grading and baling (Y4)_x000D_
4. Developed IEC materials (200 leaflets, 200 brochures, 2 video recordings) and conducted promotional activities (Y4)_x000D_
5. One publication in refereed journals (Y4)_x000D_
"</t>
  </si>
  <si>
    <t>2020-19011-000214</t>
  </si>
  <si>
    <t>Agronomic Performance and Feeding Value of Mulato II and Mombasa Grasses for Dairy Cattle</t>
  </si>
  <si>
    <t>Application of Yeast Biocon Agents Under Field and Packinghouse Conditions</t>
  </si>
  <si>
    <t>Region III, NCR, NCR, Region IVA</t>
  </si>
  <si>
    <t>2020-19011-000176</t>
  </si>
  <si>
    <t>Amaranthus spinosus Leaf Meal as Potential Protein Source for Nile Tilapia</t>
  </si>
  <si>
    <t>1. Publication_x000D_
 4 Scientific papers for ISI/Scopus and other_x000D_
 International refereed journals_x000D_
 1 Paper Presentation to scientific conference_x000D_
2. Products_x000D_
 1 Amaranthus spinosus Leaf Meal_x000D_
 1 Amaranthus spinosus Protein Concentrates_x000D_
3. People and Services_x000D_
 30 Fishfarmers trained on the utilization of_x000D_
 Amaranthus spinosus leaf meal in feed for Nile_x000D_
 tilapia_x000D_
 2 MS students_x000D_
 2 Ph.D. students_x000D_
4. Places and Partnership_x000D_
 1 MOU_x000D_
 2 Experimental sites established</t>
  </si>
  <si>
    <t>Region II, Region VII</t>
  </si>
  <si>
    <t>2020-19011-000118</t>
  </si>
  <si>
    <t>Analysis of Nutraceutical Contents of Balut (under the Innovative Marketing and Distribution Strategies for Balut and New Products)</t>
  </si>
  <si>
    <t>•Quantification of energy, protein, fatty acids, moisture, ash, dietary fiber, beta carotene, iron, calcium, phosphorus, ascorbic acid, total reducing sugars, total carbohydrate, Vitamin D, Vitamin E, Vitamin K, Vitamin B6, Vitamin B12, pantothenic acid, biotin, folate, choline, cholesterol, saturated fats, monounsaturated and polyunsaturated fats, DHA, EPA, calcium, phosphorus, iron, thiamin, riboflavin, niacin, chloride, cobalt, sulphur, copper, manganese, selenium, zinc, and iodine_x000D_
_x000D_
•Percent contribution to recommended energy and nutrient intake _x000D_
_x000D_
•Comparative analysis of whole balut and its separate components – yolk, duck embryo and white</t>
  </si>
  <si>
    <t>2020-19011-000137</t>
  </si>
  <si>
    <t>Analysis of the Competitiveness, Productivity and Technical Efficiency of Soybean as Food in the Philippines</t>
  </si>
  <si>
    <t>Product: Significant information of the following:_x000D_
1. Description of growers, production areas, management practices and resources used in soybean production in major producing areas;_x000D_
2. Yield and production function model to present productivity in soybean production;_x000D_
3. Estimate of individual farm's technical efficiency;_x000D_
4. Inefficiency models analyzed;_x000D_
5. Profitability analysis of soybean focused on food; and_x000D_
6. Competitiveness analysis of soybean as food_x000D_
Publication: 2 journal articles (1 for technical efficiency and 1 for competitiveness)_x000D_
Partnerships: Collaborations with SUCs, DA, private sector (e.g. farmer cooperatives, POs and processors)_x000D_
Policies: Recommendations to improve potential competitiveness of soybean.</t>
  </si>
  <si>
    <t>2020-19011-000061</t>
  </si>
  <si>
    <t>Anatomical, Physical, Mechanical and Veneering Properties of Young-Aged Falcata (Falcataria moluccana (Miq.) Barneby &amp; J. W. Grimes] and Yemane (Gmelina arborea Roxb.)</t>
  </si>
  <si>
    <t>Year 1_x000D_
Determined the anatomical, physical, mechanical and veneering properties of_x000D_
falcata._x000D_
Determined the effect of various parameters on the recovery and quality of_x000D_
veneer such as rotary cutting using traditional lathe and spindles lathe,_x000D_
optimum combination of lathe setting, pre-treatment (soaking in hot water and_x000D_
steaming, veneer thickness, Knife angle and nosebar compression)._x000D_
Determined the benefit-cost analysis of producing veneer at different ages._x000D_
Prepared report/brochures on veneer processing technologies for young-aged_x000D_
falcata_x000D_
Year 2_x000D_
Determined the anatomical, physical, mechanical and veneering properties of_x000D_
yemane._x000D_
Determined the effect of various parameters on the recovery and quality of_x000D_
veneer such as rotary cutting using traditional lathe and spindles lathe,_x000D_
optimum combination of lathe setting, pre-treatment (soaking in hot water and_x000D_
steaming, veneer thickness, Knife angle and nosebar compression)._x000D_
Determined the benefit-cost analysis of producing veneer at different ages._x000D_
Prepared brochures on veneer processing technologies for young-aged_x000D_
yemane._x000D_
Prepared terminal report for submission to PCAARRD.</t>
  </si>
  <si>
    <t>2020-19011-000107</t>
  </si>
  <si>
    <t>Application and Improvement of Embryo Transfer (ET) and Artificial Insemination Technologies as Tools Toward Achieving the Desired Number of Genetically Superior Breeder Dairy Cattle</t>
  </si>
  <si>
    <t>3,555 Pregnant dairy heifers/ cows through ET and AI_x000D_
3,200 hd genetically improved calves_x000D_
Technical Manual on improved ET and AI technologies_x000D_
Trained personnel to perform ET and AI</t>
  </si>
  <si>
    <t>2020-19011-000218</t>
  </si>
  <si>
    <t>Application of Assisted Reproduction Protocols in Support of the Establishment of CV Signature Goat Populations</t>
  </si>
  <si>
    <t>1 utility model (UM) for pregnancy detection kit_x000D_
1 prototype goat pregnancy detection kit</t>
  </si>
  <si>
    <t>2020-19011-000177</t>
  </si>
  <si>
    <t>Application of exogenous metabolites in improving soft-shell mangrove crab production</t>
  </si>
  <si>
    <t>Protocols and technologies for the mode of delivery, dosage, and_x000D_
frequency of application of exogenous biological metabolites for_x000D_
optimum molting rates._x000D_
Formulated feed with identified compound with the most active effect_x000D_
on precocious molting of soft shelled crabs_x000D_
Increased precocious molting rate of marketable size soft-shell_x000D_
mangrove crabs (50-80 grams) by 50%._x000D_
Acceptable levels of residual exogenous compound application for_x000D_
human consumption_x000D_
Rapid method for determining product quality (UV-VIS)_x000D_
Trained fisherfolk (KASAMA members) involved in soft-shell crab_x000D_
production to use developed strategies_x000D_
Improved production rate of soft-shell crabs (~40-50%)</t>
  </si>
  <si>
    <t>2020-19011-000138</t>
  </si>
  <si>
    <t>Assessing the Efficiency and Prospects of the Tunnel Ventilation Technology for the Swine and Poultry Industries in the Philippines (Phase 2)</t>
  </si>
  <si>
    <t>Report on the knowledge on the technical and environmental performance of tunnel ventilation tehcnology in the swine and poultry sector</t>
  </si>
  <si>
    <t>2020-19011-000031</t>
  </si>
  <si>
    <t>Assessment and Variability in Growth, Yield and Biochemical Characteristics of Queen Pineapple (Ananas comosus var. comosus) Populations in Camarines Norte and Leyte (under the ENHANCING THE PRODUCTIVITY AND MARKETABILITY OF QUEEN PINEAPPLE program)</t>
  </si>
  <si>
    <t>1. Established ranges of values of important growth and yield parameters of Queen pineapple in Camarines Norte and Leyte 2. Queen pineapple plants with fruit size of at least 15 centimeters long and 10 centimeters diameter, fruit weight between 0.8 to 1.2 kg and with normal fruit shape identified  3. Plants with the highest fiber yield identified and leaf characteristics associated with high fiber yield determined  4. Growing conditions (soil moisture, fertilized, grown in open field or under coconut) affecting yield (fiber and fruit) and market acceptability determined 5. Baseline information on the physico-chemical, biochemical and sensory qualities of Queen pineapple fruit planted in Camarines Norte and Leyte. 6. Established relationship between coconut fruit maturity and its biochemical characteristics. 7. Established relationship between the varying degrees of light exposure condition of the pineapple plant and the biochemical characteristics of its fruit. 8. Two reproduction/conservation sites (one in Camarines Norte and one in Leyte) for selected Queen pineapple plants established.</t>
  </si>
  <si>
    <t>Region V, Region VIII</t>
  </si>
  <si>
    <t>2020-19011-000062</t>
  </si>
  <si>
    <t>Assessment of Nursery and Field Growth Performance of Native and Exotic Plantation Tree Species in CARAGA Region</t>
  </si>
  <si>
    <t>. Best performing native species in terms of growth performance with respect root collar diameter (RCD), height and clear having the potential for commercialization as an ITP species;_x000D_
2. Protocol on planting stock production and plantation development and management of native tree species identified as ITP species;_x000D_
3. IEC material on native specied with potential for plantation development (ITP species)_x000D_
4. Native tree species' plantations developed to serve as seed orchards for further studies.</t>
  </si>
  <si>
    <t>2020-19011-000219</t>
  </si>
  <si>
    <t>Assessment of the Growth and Yield Performance of Rubber Planted in Non-Traditional Areas of the Philippines</t>
  </si>
  <si>
    <t>"Publications (No. of papers published/peer reviewed and IEC materials, citations) _x000D_
Information bulletin on the (1); manuscript for publication to ISI/Scopusindexed journal (1);  Technical papers presented in scientific conference (2); Manual/GAP production guide for rubber in NTAs (1) _x000D_
 _x000D_
People services (# of MS and PhD graduated, # of trained personnel, value of public service contributed) _x000D_
 Involvement of Project Staff as exposure and experience in the conduct a collaborative of the study : 1 PhD/MS (with experience on rubber research) 4 MS/Trained personnel (project staff) 2 BS Agriculture (with experience on rubber research)  _x000D_
_x000D_
Places and Partnership (MOA/MOU signed) _x000D_
MOAs/MOUs re Collaboration with DA-RFOs in Regions 2, 4A/B; NIR; VII; LGUs and rubber farmers/owners;   _x000D_
_x000D_
Policies Advocacy on the recommended GAP (including recommended clones, etc) for rubber planted in the NTAs. Policy incentives to farmers to invest in rubber farms establishment in non-traditional areas "</t>
  </si>
  <si>
    <t>2020-19011-000220</t>
  </si>
  <si>
    <t>Assessment of the Impacts of the National Research and Development Program on Organic Vegetables</t>
  </si>
  <si>
    <t>1. Documentation of the program outcomes and social, economic and environmental impacts_x000D_
2. Policy recommendations in relation to development, evaluation and promotion of organic vegetable production;_x000D_
3. Paper for publication</t>
  </si>
  <si>
    <t>2020-19011-000139</t>
  </si>
  <si>
    <t>Assessment of the Impacts of the Program on the Development of Sustainable Production System for the Darag Chicken in Western Visayas</t>
  </si>
  <si>
    <t>Ia bulletin - publication_x000D_
LGUs, NGOs - partnership_x000D_
recommendations - policy_x000D_
documentation - product</t>
  </si>
  <si>
    <t>2020-19011-000223</t>
  </si>
  <si>
    <t>Biological Control Potential of Bacteriophages for Soft Rot Disease of High Value Vegetable Crops in the Philippines</t>
  </si>
  <si>
    <t>2020-19011-000066</t>
  </si>
  <si>
    <t>Biological Studies of Economically Important Forest Vines in Camarines Sur and Albay Provinces</t>
  </si>
  <si>
    <t>Year 1:  A list of forest vines and volume per               project sites  _x000D_
Year 2: Partial data on phenology and ecology of               forest vines, as well as, increase in stem length               and diameter of regenerants.  Statistical analysis of factors affecting the               growth and survival of forest vines.  _x000D_
Year 3: A database of forest vines inclusive of photos,               description, volume, maps, phenology, ecology,               nutritional requirements, favorable               environmental condition.</t>
  </si>
  <si>
    <t>2020-19011-000379</t>
  </si>
  <si>
    <t>Biomarker Development and Molecular Mapping for Coconut Genetic and Varietal Improvement</t>
  </si>
  <si>
    <t>2014-2019</t>
  </si>
  <si>
    <t>2020-19011-000060</t>
  </si>
  <si>
    <t>Bioplastics from ITPS: Production, Characterization and Potential Applications</t>
  </si>
  <si>
    <t>Publications: Manuscript for publication to ISI/Scopus-indexed journal; Production of information bulletin; Technical papers presented in scientific conference _x000D_
Patents: One patent/utility model for filing for the protocol for the production of bioplastic with unmodified/modified lignin   _x000D_
Products: Lignin-based bioplastic (film/board) _x000D_
People Services: Involvement of at least one BS Chemical Engineering  student as mentee/ thesis advisee; 1 MS Forestry/Chemistry/Chemical Engineering student as RA or advisee; Involvement of one junior faculty as Project Staff  _x000D_
Places and Partnerships: Collaboration with PhilFIDA,  wood processors and/or its association  _x000D_
Policies: Advocate the use of bioplastic from lignin derived from ITP logging wastes</t>
  </si>
  <si>
    <t>2020-19011-000225</t>
  </si>
  <si>
    <t>Capability Building on Tapping and Use of Appropriate Coagulant for Improved Rubber Latex Yield</t>
  </si>
  <si>
    <t>Year 1 ï‚· 300 additional tappers  (230 farmer-tappers and 70 trainer-tappers) from Zamboanga Sibugay, Agusan del Sur, North Cotabato, Zamboanga del Norte, Basilan, Bukidnon and Laguna, trained at a maximum of 30 participants per training in 11 training sessions   _x000D_
Year 2 ï‚· 270 additional farmer-tappers from Zamboanga Sibugay, Basilan and Laguna,  trained at a maximum of 30 participants per training in 7 training sessions   _x000D_
ï‚· Print IEC materials on best practices rubber latex harvesting, coagulation and handling in English, Filipino, Ilongo and Cebuano at 1,000 copies per version</t>
  </si>
  <si>
    <t>2020-19011-000227</t>
  </si>
  <si>
    <t>Changing Patterns in Social, Demographic and Economic Conditions of Farmers in  Livestock and Forestry: Implications for Agricultural Policies and Innovation</t>
  </si>
  <si>
    <t>Publication: 18 journals/policy brief (at least 1 publication per_x000D_
commodity)  Book highlighting the social, demographic and economic_x000D_
conditions of farmers in selected agricultural production_x000D_
system_x000D_
_x000D_
 Places and partnerships: Partnership with key government agencies (e.g. NEDA,_x000D_
DBM, DA, DOST and DENR) and local government units_x000D_
Partnership with POs and RBOs_x000D_
_x000D_
 Policy: Policy forum for advocacy initiatives _x000D_
Policy recommendations in relation to agricultural_x000D_
innovations and policies_x000D_
_x000D_
 Product: Database on social, economic and demographic_x000D_
characteristics of farmers in different production systems_x000D_
_x000D_
 People: Improvement of welfare of Filipino farmers and other rural_x000D_
stakeholders</t>
  </si>
  <si>
    <t>2020-19011-000228</t>
  </si>
  <si>
    <t>Changing Patterns in Social, Demographic and Economic Conditions of Farmers in  Plantation Crops Production: Implications for Agricultural Policies and Innovation</t>
  </si>
  <si>
    <t>Publication: 18 journals/policy brief (at least 1 publication per_x000D_
commodity) Book highlighting the social, demographic and economic_x000D_
conditions of farmers in selected agricultural production_x000D_
system_x000D_
_x000D_
 Places and partnerships: Partnership with key government agencies (e.g. NEDA,_x000D_
DBM, DA, DOST and DENR) and local government units_x000D_
Partnership with POs and RBOs_x000D_
_x000D_
 Policy: Policy forum for advocacy initiatives _x000D_
Policy recommendations in relation to agricultural_x000D_
innovations and policies_x000D_
_x000D_
 Product: Database on social, economic and demographic_x000D_
characteristics of farmers in different production systems_x000D_
_x000D_
 People: _x000D_
Improvement of welfare of Filipino farmers and other rural_x000D_
stakeholders</t>
  </si>
  <si>
    <t>2020-19011-000229</t>
  </si>
  <si>
    <t>Changing patterns in social, demographic and economic conditions of farmers in aquaculture and fishery: Implications for Agricultural Policies and Innovation</t>
  </si>
  <si>
    <t>Publication: 18 journals/policy brief (at least 1 publication per_x000D_
commodity)  Book highlighting the social, demographic and economic_x000D_
conditions of farmers in selected agricultural production_x000D_
system_x000D_
_x000D_
 Places and partnerships: Partnership with key government agencies (e.g. NEDA,_x000D_
DBM, DA, DOST and DENR) and local government units_x000D_
Partnership with POs and RBOs_x000D_
_x000D_
 Policy: Policy forum for advocacy initiatives Policy recommendations in relation to agricultural_x000D_
innovations and policies_x000D_
_x000D_
 Product: Database on social, economic and demographic_x000D_
characteristics of farmers in different production systems_x000D_
_x000D_
 People: ïmprovement of welfare of Filipino farmers and other rural_x000D_
stakeholders"</t>
  </si>
  <si>
    <t>2020-19011-000230</t>
  </si>
  <si>
    <t>Changing Patterns in Social, Demographic and Economic Conditions of Farmers in Corn and Vegetable Production: Implications for Agricultural Policies and Innovation</t>
  </si>
  <si>
    <t>Publication: 18 journals/policy brief (at least 1 publication per_x000D_
commodity)  Book highlighting the social, demographic and economic_x000D_
conditions of farmers in selected agricultural production_x000D_
system_x000D_
_x000D_
 Places and partnerships: ïƒ¼ Partnership with key government agencies (e.g. NEDA,_x000D_
DBM, DA, DOST and DENR) and local government units_x000D_
Partnership with POs and RBOs_x000D_
_x000D_
 Policy: Policy forum for advocacy initiatives  Policy recommendations in relation to agricultural_x000D_
innovations and policies_x000D_
_x000D_
 Product:  Database on social, economic and demographic_x000D_
characteristics of farmers in different production systems_x000D_
_x000D_
 People: Improvement of welfare of Filipino farmers and other rural_x000D_
stakeholders</t>
  </si>
  <si>
    <t>2020-19011-000231</t>
  </si>
  <si>
    <t>Changing patterns in social, demographic and economic conditions of farmers in rice production: Implications for Agricultural Policies and Innovation</t>
  </si>
  <si>
    <t>Publication: 18 journals/policy brief (at least 1 publication per_x000D_
commodity)  Book highlighting the social, demographic and economic_x000D_
conditions of farmers in selected agricultural production_x000D_
system_x000D_
_x000D_
 Places and partnerships: Partnership with key government agencies (e.g. NEDA,_x000D_
DBM, DA, DOST and DENR) and local government units_x000D_
Partnership with POs and RBOs_x000D_
_x000D_
 Policy: Policy forum for advocacy initiatives Policy recommendations in relation to agricultural_x000D_
innovations and policies_x000D_
_x000D_
 Product:  Database on social, economic and demographic_x000D_
characteristics of farmers in different production systems_x000D_
_x000D_
 People: Improvement of welfare of Filipino farmers and other rural_x000D_
stakeholders</t>
  </si>
  <si>
    <t>2020-19011-000029</t>
  </si>
  <si>
    <t>Characterization of Carabao and other Mango Varieties with Red Blush and Thick Peel, and Development of Hybrids</t>
  </si>
  <si>
    <t>1. Validated 3 potential 'Carabao' mango strains/selections with red blush and 1 with thick peel from other mango varieties_x000D_
2. Identified at least 1 stop-gap mango cultivar/variety for 'Carabao' mango_x000D_
3. Produced 3 more putative hybrids by pairing/clipping method of hybridization_x000D_
4. Established breeding blocks for mango hybridization program_x000D_
5. Fully characterized fruits of 3 hybrids produced from the previous project_x000D_
6. Published at least 2 papers in scientific journals</t>
  </si>
  <si>
    <t>2015-2021</t>
  </si>
  <si>
    <t>2020-19011-000232</t>
  </si>
  <si>
    <t>Characterization of 'Carabao' and other Mango Varieties with Resistance to Fruit Fly and Anthracnose</t>
  </si>
  <si>
    <t>1. Identified 2 Carabao and 1 other mango variety resistant to fruit fly_x000D_
2. Identified 3 Carabao and 2 other mango varieties resistant to anthracnose_x000D_
3. Published at least 6 papers in scientific journals</t>
  </si>
  <si>
    <t>2020-19011-000233</t>
  </si>
  <si>
    <t>Coconut-Based Intercropping with Banana and Corn as Livelihood Options for Communities in Brgy Camansihay, Tacloban, Leyte: An S&amp;T Community-Based Farm (STCBF) Approach</t>
  </si>
  <si>
    <t>At least 78 farmers trained on coconut-based diversified farming technologies; ï‚· Established 1 coconut nursery producing about 4,000 quality coconut seedling to cater to around 35-40 hectares of coconut farms in Eastern Visayas;  ïEstablished a small scale communal organic fertilizers/vermicast facility;  ïAround 15 hectares rehabilitated using the coconut-based farming systems (coconut+banana and coconut+corn); and  Increased income among coconut farmers by 20%-50% from coconut-based livelihood options.</t>
  </si>
  <si>
    <t>2020-19011-000014</t>
  </si>
  <si>
    <t>Community-Level SARAI-Enhanced Agricultural Monitoring System (SEAMS) and Dissemination of Crop Advisories (Smarter Approaches to Reinvigorate Agriculture as an Industry in the Philippines (SARAI) - Phase 2 )</t>
  </si>
  <si>
    <t>1. GIS-format database on historical and present characteristics of eight (8) farming communities in terms of_x000D_
farming systems, land use/land cover, landscape, water resources, and weather and climate;_x000D_
2. Eight (8) community level monitoring, advisory and yield forecasting system incorporated into a GIS/RS_x000D_
structure;_x000D_
3. Eight (8) community level DRRM incorporated into a GIS/RS structure;_x000D_
4. Eight (8) community-based SEAMS integrated into the SARAI-ICMF network; and_x000D_
5. Trained communities and partners on the use of CB SEAMS.</t>
  </si>
  <si>
    <t>2020-19011-000234</t>
  </si>
  <si>
    <t>Comparative Field Performance of Tissue Culture Derived Plantlets and Suckers of Queen Pineapple</t>
  </si>
  <si>
    <t>Optimized micro-propagation technique for Queen pineapple via direct multiple shoot induction Efficient somatic embryogenesis protocol for Queen pineaaple identified/developed Adaptive, productive and high yielding Queen pineapple populations suitable for coconut intercropping</t>
  </si>
  <si>
    <t>2020-19011-000032</t>
  </si>
  <si>
    <t>Comparative Transcriptomics of Normal, Makapuno and Lono Coconut Endosperms (under Improvement of Coconut Varieties through Genomics, Genetics and Breeding for a Competitive and Sustainable Philippine Coconut Industry  program)</t>
  </si>
  <si>
    <t>1. Identified genes and gene networks associated with normal, makapuno, and lono phenotypes;_x000D_
2. Gene expression patterns of selected endosperm-related genes across developmental stages of normal Laguna Tall, makapuno and lono endosperms;_x000D_
3. Cytochemical patterns across developmental stages of normal Laguna Tall, makapuno, and lono endosperm;_x000D_
4. Reassembled and re-annotated transcriptome data via reference-guided assembly; and, _x000D_
5. Developed DNA markers targeting differentially expressed genes.</t>
  </si>
  <si>
    <t>Region V, Region IVA</t>
  </si>
  <si>
    <t>2020-19011-000127</t>
  </si>
  <si>
    <t>Confirmatory Testing of Protein-based Marker Kit for Detection of Philippine 'Carabao' Mango in Commercial Mango Nurseries and Germplasm Collection</t>
  </si>
  <si>
    <t>1. ‘Carabao’ mango specific antisera._x000D_
2. Working dipstick for identification of Philippine Carabao Mango._x000D_
3. Results of confirmatory testing in commercial mango nurseries and germplasm collection._x000D_
4. Trained 10 nursery operators and BPI personnel on the use of the dipstick kit.</t>
  </si>
  <si>
    <t>2020-19011-000140</t>
  </si>
  <si>
    <t>Cooperative-led Green Value Chain Development for Selected Commodities</t>
  </si>
  <si>
    <t>a. publications (e.g. journal articles, monograph)_x000D_
b. a model of a cooperative-led green value chain of selected agricultural products_x000D_
c. linkages developed between cooperative and local government units with applicable green technologies_x000D_
d. Policy agenda in "greening" a cooperative-led value chain of selected agricultural products</t>
  </si>
  <si>
    <t>2020-19011-000235</t>
  </si>
  <si>
    <t>Creating an Enabling Environment for a Vibrant Philippine Bamboo Industry: Addressing Policy Constraints and Information Needs</t>
  </si>
  <si>
    <t>Policies: policy (subject to review by stakeholders) and submitted to DENR/Congress_x000D_
Publications: 3 manuscripts for publication in peer-reviewed journal, terminal report, 2 IEC materials distributed_x000D_
Products: framework for database/IT-system on bamboo_x000D_
People and Services: Staff trained in best benefit-cost analysis_x000D_
Places and Partnership: Conduct of 1 regional and 1 national consultation meeting/FGD</t>
  </si>
  <si>
    <t>2020-19011-000040</t>
  </si>
  <si>
    <t>Cytological Mapping of DNA Markers for Insect Resistance and Other Important Genes in Coconut (Cocos nucifera L.) Through Flourescence In Situ Hybridization</t>
  </si>
  <si>
    <t>Identified coconut accessions with genes for insect resistance and other important genes that are important in improving coconut varieties.</t>
  </si>
  <si>
    <t>2020-19011-000172</t>
  </si>
  <si>
    <t>Deep Fish 360: Development of a Mesophotic Reef Fish Imaging System</t>
  </si>
  <si>
    <t>Publications_x000D_
2 peer reviewed papers_x000D_
Patents_x000D_
1 copyright or patent on the ROV and software_x000D_
Products_x000D_
ROV with software for counting, identification and biomass estimation of_x000D_
fishes found at mesophotic depths_x000D_
People and Services_x000D_
Training of personnel (5) in the use of the ROV: researchers from UP MSI_x000D_
and UP Mindanao_x000D_
Year 1 Outputs_x000D_
A mesophotic reef fish imaging system for efficient image capture of_x000D_
underwater video sequences of mesophotic fish species through a custombuild_x000D_
ROV-mounted camera rig system_x000D_
Year 2 Outputs_x000D_
Software for semi-automated estimation of fish count, size, biomass and_x000D_
species identification of mesophotic fish</t>
  </si>
  <si>
    <t>2020-19011-000124</t>
  </si>
  <si>
    <t>Deployment and operationalization of Swine Cart: An E-Commerce System for Breeder Swine and Boar Semen</t>
  </si>
  <si>
    <t>Deployment of the web-based information system_x000D_
Web-accessible e-commerce system for breeder swine and boar semen that is highly available for use of the breeder swine producers and consumers (Year 2)_x000D_
Initial breeder swine data from breeder farms (Year 1)_x000D_
List of breeder farms that can access the breeder portal and can upload breeder swine data (Year 1)_x000D_
_x000D_
Assessment of knowledge, skills, and practices of stakeholders_x000D_
Training needs analysis tools such as questionnaire, focus group discussion guides, and interview schedule (Year 1)_x000D_
Comprehensive training needs analysis report and learning modules (Year 1)_x000D_
_x000D_
Capacity building and extension_x000D_
Letter of understanding with the target agencies and institutions (Year 1)_x000D_
Training program design and actual conduct of training and capacity building activities (Year 1)_x000D_
Information, education, and communication materials such as but not limited to brochures, leaflets, and videos (Year 2)_x000D_
Policy brief and journal articles (Year 2)_x000D_
_x000D_
Monitoring and evaluation of the e-commerce system_x000D_
System usability test results (Year 1)_x000D_
A dashboard that shows a summary of the user activity in the e-commerce system (Year 2)_x000D_
A dashboard that shows a summary of the performance of the e-commerce system (Year 1)_x000D_
_x000D_
Web and mobile application development_x000D_
Design of the additional e-commerce system modules_x000D_
Developed e-commerce system modules (Year 2)_x000D_
Updated technical documentation and manuals of the e-commerce system (Year 1)_x000D_
Integrated web and mobile applications that facilitates the transactions between the breeder swine producers and consumers (Year 1)_x000D_
Technical documentation and manuals of the mobile application (Year 2)_x000D_
_x000D_
System integration_x000D_
Integrated e-commerce and pure-bred swine registry systems (Year 2)</t>
  </si>
  <si>
    <t>2020-19011-000008</t>
  </si>
  <si>
    <t>Design and Development of a Programmable Dehydrator Machine for Herbal Tea Materials</t>
  </si>
  <si>
    <t>The expected output for this project will be a dehydrator machine prototype designed for herbal tea drying which can be electric or solar powered. In the absence of solar radiation, the drying process can still be possible using the available electric power. Embodied in this dryer is a programmable circuit system to control and monitor the temperature and humidity of the drying system.</t>
  </si>
  <si>
    <t>2020-19011-000238</t>
  </si>
  <si>
    <t>Developing Genomic Resources for Holothuria scabra in Support of Broodstock Selection and Stock Delineation</t>
  </si>
  <si>
    <t>1. Draft linkage map for Holothuria scabra based on SNP markers. 2. Genomic resource for phenotype selection1. Draft linkage map for Holothuria scabra based on SNP markers. 2. Genomic resource for phenotype selection based on growth:  SNP markers associated with variability in growth rate. 3. Genomic resource for genetic stock delineation:  SNP loci for screening and validation._x000D_
 based on growth:  SNP markers associated with variability in growth rate. 3. Genomic resource for genetic stock delineation:  SNP loci for screening and validation.</t>
  </si>
  <si>
    <t>2020-19011-000239</t>
  </si>
  <si>
    <t>Developing Genomic Resources for Stock Delineation and Sustainable Development of mud crabs</t>
  </si>
  <si>
    <t>1. Genomic resources for genetic stock delineation (SNP markers) for three Scylla species:  S. serrata, S olivacea, and S. tranquebarica. 2. Identification of management units for natural populations of Scylla serrata and S. olivacea. 3. Developing SNP markers for traceability of S. serratato biogeographic region or hatchery of origin. 4. Technical inputs for development of policies for culture and capture mudcrab fisheries towards international certification/recognition of the Philippine mudcrab fisheries as compliant and a model for best practices.</t>
  </si>
  <si>
    <t>2020-19011-000006</t>
  </si>
  <si>
    <t>Development and Verification of Soil and Water Management Strategies for Citrus (under the Citrus Resources Research for Development in Cagayan Valley (CRR4DCV) Program)</t>
  </si>
  <si>
    <t>1. Optimized fruit production through application of technology_x000D_
on the proper and appropriate cultural management on_x000D_
pruning, detopping, flower and fruit thinning of durian for_x000D_
optimum production of quality durian fruits for domestic and_x000D_
export market, as well as on height and fruiting branches;_x000D_
2. Increased yield and improvement of durian fruit quality;_x000D_
3. Optimum fertilizer recommendation for durian based on leaf_x000D_
analysis validated and verified;_x000D_
4. GIS-aided suitability maps for durian in Davao and Cotabato_x000D_
Provinces; and_x000D_
5. Extended harvesting season by two months.</t>
  </si>
  <si>
    <t>2020-19011-000447</t>
  </si>
  <si>
    <t>Development of a Dry Format RT-Lamp and Test Kits for Classical Swine Fever Virus (CSFV)</t>
  </si>
  <si>
    <t>1. Information/knowledge on the genetic strain of CSF and PRRS virus field strain and the viruses used in the current vaccination of CSF and PRRS._x000D_
2. Developed the CSFV and PRRSV RT-LAMP dry format protocols_x000D_
3. Validated CSFV and PRRSV RT-LAMP protocols _x000D_
4. CSFV and PRRSV RT-LAMP test kits for easy handling and applied for IPR._x000D_
5. At least 3 paper presentations and 2 peer reviewed journal publications</t>
  </si>
  <si>
    <t>2020-19011-000041</t>
  </si>
  <si>
    <t>Development of Biofungicide for the Control of Alternaria solani and other Fungal Pathogens of Tomato and Eggplant</t>
  </si>
  <si>
    <t>Appropriate rate and timing of application of the UPLB FertiGroe nanofertilizer on corn_x000D_
Technically and economically evaluated FertiGroe nanofertilizer technology package for corn._x000D_
Trained students and other stakeholders_x000D_
Scientific papers and other publications.</t>
  </si>
  <si>
    <t>2020-19011-000170</t>
  </si>
  <si>
    <t>Development of Botanical Pesticides from Indigenous Plants in Selected Forest Ecosystems in Central Luzon</t>
  </si>
  <si>
    <t>6 scientific paper for publication; 4 patentable methods in control; 5 products regarding potential and components of botanical pesticides, green technology, clonning, micropropagation and botanical pesticides from indigenous plants; mentored  1 BS Biology and 1 BS Agriculture and conservation of indigenous plants for people services; for places and partnership are the establishment of cloning facility, ramet garden as ex-situ conservation parks, mou/partnership with selected local barangays; local policy formulation and recommendation, 1 policy brief for policy aspect</t>
  </si>
  <si>
    <t>2020-19011-000171</t>
  </si>
  <si>
    <t>Development of Caraga Black Native Chicken through Selection and Breeding as Potential Niche Product of Caraga Region</t>
  </si>
  <si>
    <t>Publication_x000D_
Two (2) scientific journal publications_x000D_
(ISI/CHED refereed) (Y2)_x000D_
 IEC materials on technology options of_x000D_
Caraga black native chicken breeding and_x000D_
production (Y2)_x000D_
Presentation of results to scientific for a (Y2)_x000D_
Caraga black native chicken breeding and_x000D_
production training module (Y2)_x000D_
Patents_x000D_
Copyright of IEC materials developed (Y2)_x000D_
Trademark registration of Caraga black_x000D_
native chicken (Y2)_x000D_
Product_x000D_
500 breeder Caraga black native chickens_x000D_
(Y2) in each station_x000D_
Caraga black native chicken breeder flock_x000D_
with at least 80% uniformity established in 2_x000D_
units (Y2)_x000D_
2,000 hd quality Breeder stocks of Caraga_x000D_
black chicken (Y2)_x000D_
People Services_x000D_
50 farmer entrepreneurs trained in science –_x000D_
based native chicken breeding and selection_x000D_
(Y2) Places and Partnerships_x000D_
At least 20 Materials transfer agreements_x000D_
(MTA) with adopters of Caraga black native_x000D_
chicken (Y2)_x000D_
Policies_x000D_
Formulation of policies related to Black_x000D_
Native Chicken production and marketing_x000D_
(Y2)</t>
  </si>
  <si>
    <t>Region V, Region VII, Region VIII, Region XIII, Region IVA</t>
  </si>
  <si>
    <t>2020-19011-000244</t>
  </si>
  <si>
    <t>Development of Disease Management Technologies for Fresh and Processing Tomato Production</t>
  </si>
  <si>
    <t>1.At least two (2) publications in ISI-indexed journal_x000D_
2.Disease profile in fresh and processing tomato production _x000D_
3.Efficacy of healthy seedling technology for leaf curl management in fresh and processing tomato production_x000D_
4.Determined the effective concentration and induction time of carrageenan application, and efficacy of the carrageenan technology for leaf curl management for fresh and processing tomato production_x000D_
5.IEC materials on healthy seedling and carrageenan technologies, and ICM  recommendation._x000D_
6.Trained manpower in the form of students BS (1 BS Agriculture - Plant Pathology and 1 MS (Plant Pathology) and their thesis research supported by the project</t>
  </si>
  <si>
    <t>2020-19011-000109</t>
  </si>
  <si>
    <t>Development of Farm-Specific Precision Feeding System and Forage Production Protocols for Increased Productivity and Profitability of Dairy Farms</t>
  </si>
  <si>
    <t>It is expected that after the completion of the project, cost-effective and precise rations (total_x000D_
mixed rations, TMRs) for specific dairy herds in different regions._x000D_
Manufacturing protocols, quality assurance procedures, feeding systems and waste disposal_x000D_
systems will be made available to dairy farmers to increase their farm productivity and_x000D_
standard of living. _x000D_
After 1.5 years, the technology will be shared to pilot farms such as Samahang Maggagatas_x000D_
ng Batangas Cooperative (eg. SAMABACO) and other NDA assisted dairy farmers for onfarm_x000D_
trials. With SAMABACOs members, the TMRs developed at DTRI will be applied in_x000D_
different farms considering the available feed resources and different husbandry conditions._x000D_
A policy that will promote feed supply reliability and reduced cost will be drafted and_x000D_
proposed.</t>
  </si>
  <si>
    <t>2020-19011-000110</t>
  </si>
  <si>
    <t>Development of Farm-specific Protocols for the Reduction of Subclinical Mastitis in a Dairy Enterprise</t>
  </si>
  <si>
    <t>Reduced incidence of mastitis in dairy cattle_x000D_
Increased milk production through practice of the recommended management_x000D_
programs for farmers_x000D_
Increased income of farmers from buffalo milk production_x000D_
Developed protocols for the detection of mastitis_x000D_
Enhanced capability of local researchers, scientists and dairy technicians in the_x000D_
diagnosis and control of mastitis</t>
  </si>
  <si>
    <t>2020-19011-000442</t>
  </si>
  <si>
    <t>Development of Feeding Protocols and Practices to Support the Nutritional Requirements of Dairy Buffaloes</t>
  </si>
  <si>
    <t>At the end of project implementation, the following expected outcomes would have been realized at the NIZ, Nueva Ecija and San Agustin, Isabela: _x000D_
The farmers produced sustainable of supply of quality forages, adopt complete nutrient diet or standard ration and practice consistent feeding of their dairy animals.  _x000D_
With year-round supply of home-grown forages the farmers adopted intensive _x000D_
13  _x000D_
system of management resulting to enhanced milk production and the problem of liverfluke infestation among the dairy animals is addressed  _x000D_
Legume seeds and other forms of planting materials like seedlings, cuttings are commercially available to farmers at the PCC Dairy Box. _x000D_
 Adoption of developed technologies by the dairy farmers achieved the goal of increasing the daily milk production of buffaloes from4.5 li/d to 7li/d. _x000D_
Additional income from dairy farming accounts forP33,750 per cow per lactation.</t>
  </si>
  <si>
    <t>2020-19011-000010</t>
  </si>
  <si>
    <t>Development of Green Packaging Technology Using Eco-Friendly Materials for Rice and other Commodities</t>
  </si>
  <si>
    <t>Year 1:_x000D_
Established process of converting eco-friendly raw_x000D_
materials into green packaging technology._x000D_
Year 2:_x000D_
Produced a strong durable and moisture resistant organic_x000D_
packaging paper</t>
  </si>
  <si>
    <t>2020-19011-000443</t>
  </si>
  <si>
    <t>Development of Health Care Technologies and Practical Farm Practices in Support of Increasing Buffalo Milk Production</t>
  </si>
  <si>
    <t>Reduced incidence of fasciolosis, trypanosomiasis and mastitis in water buffaloes _x000D_
Increased milk production through practice of the recommended management programs for farmers _x000D_
Increased income of farmers from buffalo milk production Enhanced capability of local researchers, scientists and dairy technicians in the diagnosis and control of mastitis, fasciolosis and trypanosomiasis _x000D_
Developed protocols for the detection of infectious diseases</t>
  </si>
  <si>
    <t>2020-19011-000042</t>
  </si>
  <si>
    <t>Development of Improved Eggplant Varieties with New Plant Defense Genes for Multiple Insect Resistance using Innovative Technologies</t>
  </si>
  <si>
    <t>1) A well characterized Philippine eggplant germplasm collection and_x000D_
database for local and global eggplant community_x000D_
2) Eggplant insect resistance breeding pipeline consisting of parent_x000D_
lines, specialized populations, elite inbred lines, advanced breeding_x000D_
lines, and improved varieties with various combinations of defense_x000D_
gene/alleles for resistance to EFSB and LH for plant breeders,_x000D_
other researchers, students, farmers and/or consumers, seed_x000D_
companies;_x000D_
3) Eggplant R&amp;D resources and tools for scientists and academics:_x000D_
molecular maps and markers, genome/genes sequences of_x000D_
eggplant and target pests associated with plant defense_x000D_
mechanisms; NBT-related eggplant protocols_x000D_
4) IT-based validated phenotyping apps and HTP screening_x000D_
technique for components of EFSB and LH resistance for_x000D_
entomologist, breeders, genebank researchers, students,_x000D_
extension workers; other relevant govt agencies;_x000D_
5) at least five (5) publications in ISI journals and at least three (3)_x000D_
paper presentations per year in scientific meetings for other_x000D_
researchers, graduate students and the wider academic_x000D_
community;_x000D_
6) at least three (3) MS graduates (Genetics, MBB, Plant Breeding,_x000D_
Entomology or Computer Science) and five (5) IPB researchers_x000D_
and (5) support staff with enhanced knowledge and training in_x000D_
marker technology, genomics, NBT and regulation and/or IT-based_x000D_
screening techniques_x000D_
7) IEC materials and training activities specifically on NBT for other_x000D_
stakeholders and the general public.</t>
  </si>
  <si>
    <t>2020-19011-000246</t>
  </si>
  <si>
    <t>Development of Insect Pest and Weed Management Technologies for Fresh and Processing Tomato Production</t>
  </si>
  <si>
    <t>2020-19011-000196</t>
  </si>
  <si>
    <t>Development of internal control system (ICS) for conventional vegetable production that meet food safety standards</t>
  </si>
  <si>
    <t>"Publication_x000D_
1) Article about pesticide residues_x000D_
2) Article about safe pesticide management_x000D_
3) ICS protocol_x000D_
Places and Partnerships_x000D_
1) Partnership with the LGUs, barangay officials_x000D_
_x000D_
People_x000D_
1) Farmers trained on pesticide management and use of tools for pesticide residue assessment_x000D_
2) Increased consumer awareness on safe vegetables_x000D_
_x000D_
Policy_x000D_
1) Adoption of ICS in the formulation of local policy for safe vegetable production_x000D_
2) Development of municipal ordinance for the promotion of safe vegetable production and sustainability program to ensure long-term adoption _x000D_
_x000D_
Product_x000D_
1) Pesticide Management Plan for selected vegetables_x000D_
2) Internal Control System (ICS) for conventional vegetable production_x000D_
"</t>
  </si>
  <si>
    <t>2020-19011-000247</t>
  </si>
  <si>
    <t>Development of LAMP Assay and Quick Test Kit for Haram</t>
  </si>
  <si>
    <t>2020-19011-000248</t>
  </si>
  <si>
    <t>Development of Micro-propagation Protocol for Four Economically Important Bamboo Species in the Philippines</t>
  </si>
  <si>
    <t>Micro-propagation protocol for four economically important bamboo species in the Philippines</t>
  </si>
  <si>
    <t>2020-19011-000251</t>
  </si>
  <si>
    <t>Development of molecular resources for enhancement of culture and rearing techniques</t>
  </si>
  <si>
    <t>End of the project deliverables/outputs 1. Establishment of database for molecular resources for two giant clam species 2. Comparison of the gene content and gene expression profiles for two giant clam species representing different growth phenotypes 3. Identification of genes important for giant clam development, growth, symbiosis, biomineralization, and response to stress 4. Training and thesis support for at least one (1) MSc or PhD graduate student 5. Training of at least two (2) students in giant clam culture and transcriptome analysis 6. At least one (1) manuscript prepared for publication 7. Recommendations for giant clam aquaculture approaches and giant clam conservation policies in the Philippines</t>
  </si>
  <si>
    <t>2020-19011-000252</t>
  </si>
  <si>
    <t>Development of Multiple Strains of Plant Growth Promoting Rhizobacteria-based Biofertilizer for Sustainable Lowland Rice Production</t>
  </si>
  <si>
    <t>multiple strains of plant growth promoting Rhizobacteria-based biofertilizer</t>
  </si>
  <si>
    <t>2020-19011-000253</t>
  </si>
  <si>
    <t>Development of Non-Invasive Pregnancy Detection Kit for Goat</t>
  </si>
  <si>
    <t>2020-19011-000255</t>
  </si>
  <si>
    <t>Development of Pests and Diseases Management Systems for Sustainable Citrus Production in the Philippines</t>
  </si>
  <si>
    <t>1. Data on current disease prevalence of (e.g. HLB, CTV etc.) 2. Population dynamics of the Asian citrus psyllid, aphid 3. Document with description of local citrus diseases and insect pests 4. One (1) integrated and systematic spraying schedule to control major pests and diseases of citrus  5. At least seven (7) control strategies employing IPM and IDM techniques  6. At least seven (7) IPM/IDM organic-based control tactics against pests and diseases of citrus 7. Seven (7) verification trials or demonstration trials harnessing the best control tactics identified 8. Seven (7) demonstration trials combined with good agricultural management practices as well as IPM and IDM strategies 9. At least five (5) organic-based biopesticides 10. Four (4) pilot testing showcasing the most effective organic-based biopesticides</t>
  </si>
  <si>
    <t>2020-19011-000256</t>
  </si>
  <si>
    <t>Development of Philippine Native Chicken and Itik Pinas Breed Information System</t>
  </si>
  <si>
    <t>Philippine Native Chicken and Itik Pinas Breed Information System</t>
  </si>
  <si>
    <t>2020-19011-000257</t>
  </si>
  <si>
    <t>Development of Philippine Native Pig Breed Information System</t>
  </si>
  <si>
    <t>Philippine Native Pig Breed Information System</t>
  </si>
  <si>
    <t>2020-19011-000025</t>
  </si>
  <si>
    <t>Development of Rainwater and Fog Harvesters in Baguio-Benguet Areas (Survey, Designing, Prototyping, and Piloting of Rainwater and Fog Harvesters in Baguio-Benguet Areas)</t>
  </si>
  <si>
    <t>Products:  one portable rainwater harvester, one fog water harvester_x000D_
Publications:  at least 2 refereed articles submitted in recognized journals_x000D_
Patent:  at least 2 utility models submitted to IPOPHIL_x000D_
People &amp; Services:  4 graduate students mentored; 1 faculty researcher equipped with social research skills; community members engaged in discussions given affirmation of IKSPs in water resources management_x000D_
Policies: a) Policy briefs on water resources and conservation and water harvesting_x000D_
          b) Policy input to mainstreamrainwater harvesting in AIP and LCCAP</t>
  </si>
  <si>
    <t>2020-19011-000259</t>
  </si>
  <si>
    <t>Development of Reproductive Management Program for Increased Efficiency of AI in Dairy Buffaloes</t>
  </si>
  <si>
    <t>Basic information on reproductive physiology/ovarian function in dairy buffaloes in the Philippines ï‚· Information on ovarian follicular and hormonal response associated with behavioral estrus and ovulation  for Timed AI program in dairy  buffalo ï‚· Applicable and efficient  AI protocols with success rates of 30% to 35% and 15% to 20% in the NIZ and San Agustin, respectively ï‚· Effective early pregnancy diagnosis and re-breeding program established particularly for pure bred dairy buffaloes ï‚· Reduction of calving interval from 22 months to 18 months _x000D_
Sustainable milk production based on the season-based Timed AI program ï‚· Research publications  _x000D_
Potential Outcomes/Impact _x000D_
ï‚· 40%-50% Increase in the number of calves produced ï‚· 50% Increase in the number of dairy cows on the milking line ï‚· 50% Increase in milk production (25% contribution of the Project) ï‚· At least 50% Increase income for farmers</t>
  </si>
  <si>
    <t>2020-19011-000260</t>
  </si>
  <si>
    <t>Development of Site-specific Integrated Pest Management of Queen Pineapple under different cropping schemes in Region 8 and Region 5</t>
  </si>
  <si>
    <t>1. Identification of major pests and diseases of  queen pineapple under different cropping schemes 2. Identify potential naturally occurring biocon agents against major pests and diseases of pineapple under different cropping schemes 3. Establish the population dynamics of major insect pests of pineapple  4. Data base on diseases severity,  incidence and prevalence  of pineapple in order to develop effective management strategies 5.  IEC materials for pests and diseases associated with pineapple as field guide for identification, diagnosis and surveillance and their sustainable management._x000D_
_x000D_
1. List and documentations of indigenous, conventional and traditional pests and diseases control strategies; 2. Identification of potential biological control agents and antagonists to be used in the development of effective pest control strategies; 3. Effective mass production techniques for insect arthropod biocon agents and antagonists; 4. Field delivery techniques/system of potential biocon agents, including entomopathogens and antagonists; and 5. Site-specific sustainable strategy/package for pineapple planted under various cropping schemes in Leyte and Camarines Norte</t>
  </si>
  <si>
    <t>2020-19011-000261</t>
  </si>
  <si>
    <t>Development of Site-Specific Nutrient Management Program for Tomato Production</t>
  </si>
  <si>
    <t>2020-19011-000262</t>
  </si>
  <si>
    <t>Development of Strategies for propagules and Shoot Production of Three Bamboo Species in Pampanga</t>
  </si>
  <si>
    <t>strategies for propagules and shoot production of three Bamboo species</t>
  </si>
  <si>
    <t>2020-19011-000263</t>
  </si>
  <si>
    <t>Development of Tissue Culture Techniques(s) for Mass Production of Selected Bamboo Species</t>
  </si>
  <si>
    <t>Year 1 &amp; Year 2    ï‚· Established an effective, reliable and measurable protocol for micropropagation (i.e. best sterilization procedure plantlet regeneration and multiplication protocol and plantlet establishment) in comparison to existing conventional propagation for economically important bamboo species in the Philippines.  _x000D_
Year 2  ï‚· An effective protocol for establishing tissue culture plantlets in the nursery until the ready to plant stage for a year round availability.  _x000D_
Year 3  ï‚· Planting of regenerated bamboo in the field.  Cost analysis of producing tissue cultured bamboo._x000D_
_x000D_
Publication: 1 peer reviewed article and IEC material (brochures)_x000D_
People and Services: 1 BS or MS student to add to the scientific workforce _x000D_
Product: Tissue culture protocol on selected species of bamboo Tissue cultured planting materials Pilot demonstration farm for outplanted tissue culture plantlets</t>
  </si>
  <si>
    <t>2020-19011-000303</t>
  </si>
  <si>
    <t>Development of web-based breeding resource and Eco- TILLING towards insect resistance breeding</t>
  </si>
  <si>
    <t>a) Password protected web-based genome database of Cocos nucifera consisting of sequence assemblies and annotations, genome-wide SSR markers and pre-installed breeder tools and genome browser. _x000D_
b) Characterized coconut glandular trichome loci/genes tagged with sequence-specific DNA markers. _x000D_
c) NGS-EcoTILLING platform in coconut for glandular trichome genes and related genetic factors._x000D_
d) Coconut plant/s that exhibit differential reaction against scale insect infestation and SNP markers tagging the candidate resistance loci. _x000D_
e) At least one (1) publication of significant research finding in ISI journal</t>
  </si>
  <si>
    <t>2020-19011-000304</t>
  </si>
  <si>
    <t>Disaster Risk Reduction of Climate Change Impacts in Agricultural Farms in Apayao Province</t>
  </si>
  <si>
    <t>2020-19011-000305</t>
  </si>
  <si>
    <t>Disaster Risk Reduction of Climate Change Impacts on Legumes and Vegetable Farms in Ifugao</t>
  </si>
  <si>
    <t>2020-19011-000306</t>
  </si>
  <si>
    <t>Disaster Risk Reduction of Climate Change Impacts on Vegetable Farms in Abra</t>
  </si>
  <si>
    <t>2020-19011-000307</t>
  </si>
  <si>
    <t>Disaster Risk Reduction of Climate Change Impacts on Vulnerable Coffee Farms in Kalinga</t>
  </si>
  <si>
    <t>2020-19011-000308</t>
  </si>
  <si>
    <t>Disaster Risk Reduction of Climate Change Impacts on Vulnerable Farms in Mountain Province</t>
  </si>
  <si>
    <t>2020-19011-000309</t>
  </si>
  <si>
    <t>Disaster Risk Reduction of Climate Change Impacts on Vulnerable Terrace Farms in Benguet</t>
  </si>
  <si>
    <t>2020-19011-000077</t>
  </si>
  <si>
    <t>Distribution, Habitat Characterization and Control Strategies for Juvenile Knifefish (Chitala ornata) in Laguna de Bay</t>
  </si>
  <si>
    <t>• Map with plotted GPS coordinates of confirmed schooling sites. _x000D_
_x000D_
• Detailed biological and physico-chemical profile of confirmed schooling sites. _x000D_
_x000D_
• Information on site fidelity and transitioning of juvenile knifefish from schooling lifestyle to solitary._x000D_
_x000D_
• Optimized fishing gear specific to knifefish juveniles.</t>
  </si>
  <si>
    <t>2020-19011-000310</t>
  </si>
  <si>
    <t>DNA Barcoding of Selected Marine Fishes in Davao and Sulu Archipelago (formerly DNA Barcoding of Selected Marine Fishes in Basilan, Sulu and Davao Provinces)</t>
  </si>
  <si>
    <t>Publications_x000D_
- 2 indexed publications_x000D_
- 1 local publication_x000D_
Products_x000D_
- DNA barcode information for more than 300 species of marine fish from_x000D_
Basilan, Sulu, Tawi-Tawi and Davao region_x000D_
- Database library on DNA barcodes of marine fishes from Basilan, Sulu,_x000D_
Tawi-Tawi and Davao_x000D_
- Functional web design on DNA barcoding information based from the collection sites_x000D_
- All the analyzed COI sequences submitted to GenBank, BOLD, and_x000D_
Cryobank_x000D_
People Services_x000D_
- 2 UP Mindanao faculty and 8 faculty/staff from HEIs (DNSC, DOSCST,_x000D_
USEP, Davao Doctor's College) trained on DNA barcoding extraction_x000D_
protocol_x000D_
- 6 BS Biology students of UP Mindanao obtained support for their_x000D_
undergraduate thesis_x000D_
Places and Partnerships_x000D_
- 8 Prior Informed Consents from concerned LGUs (Davao City, Gov._x000D_
Generoso, Lamitan City, Isabela City, Jolo, Tongkil, Sibutu and Sitangkai),_x000D_
MOA, commodity clearance and gratuitous permit from DA-BFAR_x000D_
- 3 MOA signed between UP Mindanao and MSU-TCTO; UP Mindanao and_x000D_
DNSC; and UP Mindanao and DOSCST for research collaborations and_x000D_
technical support</t>
  </si>
  <si>
    <t>2020-19011-000043</t>
  </si>
  <si>
    <t>1.  At least two (2) papers presented in scientific conferences_x000D_
 _x000D_
2. At least 1 scientific paper published in an ISI-indexed scientific journal (Year 2)_x000D_
_x000D_
3. Survey of diversity, historical cultivation and production,  traditional and novel uses, seed supply, published and unpublished printed and electronic resources on indigenous vegetables of the Philippines in 50 municipalities in 25 provinces for 2 years_x000D_
_x000D_
4. Compilation of published and unpublished, printed and electronic resources on indigenous vegetables of the Philippines from relevant agencies_x000D_
_x000D_
5. Accessible database of published and unpublished, printed and electronic resources on indigenous vegetables of the Philippines_x000D_
_x000D_
6. Compendium of literature on indigenous vegetables of the Philippines (Year 2)_x000D_
_x000D_
7. 20 popularized pamphlets on indigenous vegetables of the Philippines_x000D_
_x000D_
8. 1 book on indigenous vegetables of the Philippines_x000D_
_x000D_
9. 2 articles on indigenous vegetables of the Philippines in national newspapers_x000D_
_x000D_
10. 1 feature on indigenous vegetables of the Philippines in national broadcast media_x000D_
_x000D_
11. 1 calendar each for 2019 and 2020 featuring indigenous vegetables of the Philippines_x000D_
_x000D_
12. Videos on indigenous vegetables of the Philippines posted in social media</t>
  </si>
  <si>
    <t>2020-19011-000197</t>
  </si>
  <si>
    <t>DOST-PCAARRD-BSU Agriculture and Food Technology Business Incubator</t>
  </si>
  <si>
    <t>"Publications:  At least 1 training module prepared, At least 2 publication IEC material on TBI best practices developed _x000D_
Patents: At least 3 publications for copyright  _x000D_
People and Services: At least 2 Local Training attended by TBI Management Staff per year, At least 2 Local Training attended by TBI Management Staff per year in the 1st 2 years, At least 1 International Training attended TBI Managers, At least 2 program reviews conducted per year, Agribusiness TBI Accelerator Program of SUCs _x000D_
Partnerships: Revive Partnerships and Linkages, 1 National Network Association of AgriAqua TBI formed, Minutes of organization meetings, Bylaws, Articles of Incorporation, SEC Registration, At least 2 membership in international TBI association, At least 2 Foreign companies endorsed for potential incubation _x000D_
Places: At least 6 TBI facilities provided with assistance "</t>
  </si>
  <si>
    <t>2020-19011-000186</t>
  </si>
  <si>
    <t>DOST-PCAARRD-CAPSU Agri-Aqua Technology Business Incubator</t>
  </si>
  <si>
    <t>2 partnerships established and developed through MOA or MOU At least 7 ATBI-related IEC Materials Developed and disseminated_x000D_
At least 7 technology incubatees mentored/supported in the ATBI  7 Awareness Seminars/Promotional Activities Conducted for the ATBI 70 Participants/Attendees to the Awareness_x000D_
Seminars/ Promotional Activities At least 7 ATBI-related IEC Materials Developed and disseminated At least 7 ATBI trainings conducted for incubatees At least 7 technology incubatees recruited and mentored/supported in the ATBI At least one of technology matching/pitching activities 1 Networking Event conducted per year with at least 30 participants 15 jobs generated (direct or indirect) 2 Technologies Packaged on the 2nd year with at least 30% increase every year on the next 3 years. 7 technologies with IP Protection</t>
  </si>
  <si>
    <t>2020-19011-000198</t>
  </si>
  <si>
    <t>DOST-PCAARRD-CLSU Agriculture and Food Technology Business Incubator</t>
  </si>
  <si>
    <t>"Products:   _x000D_
Tilapia: fingerling, dried, smoked, canned  _x000D_
Goat: upgraded goat, canned, ready to eat  _x000D_
Mushroom: fresh, dried, pickled, wine energy drink, capsule  _x000D_
Mango: production, pickled, dried, puree, wine, juice  _x000D_
Onion: fresh (organic), pickled, dried, powder  _x000D_
Vegetables: fresh (organic), vacuum packed, canned, bottled, pickled  _x000D_
Rice: aromatic rice, organic rice, rice byproduct  _x000D_
Dairy Carabao: processed milk products_x000D_
_x000D_
People and Services:  _x000D_
No. of Incubatees accepted as start-up  9 _x000D_
No. of Incubatees trained/monitored   9_x000D_
No. of incubatees graduated 9_x000D_
_x000D_
Partnerships: (Signed MOA)  _x000D_
No. of Government Agencies 18 No. Private Agencies/Financial Institutions 4_x000D_
_x000D_
Places: Number of communities involved in incubation   8_x000D_
_x000D_
"</t>
  </si>
  <si>
    <t>2020-19011-000187</t>
  </si>
  <si>
    <t>DOST-PCAARRD-CMU Agriculture Technology Business Incubator</t>
  </si>
  <si>
    <t>Policy:_x000D_
Operational Procedure prepared 1_x000D_
List of ATBI Offerings prepared 1_x000D_
ATBI Curriculum prepared 1_x000D_
Training Modules prepared 6_x000D_
ATBI Busines Plan prepared 1_x000D_
List of Technologies for Incubation prepared 1_x000D_
M&amp;E Instrument prepared 1_x000D_
ATBI Organization Structure with TOR developed 1_x000D_
Publication:_x000D_
Operations Manual published 1_x000D_
ATBI Service Offering published 1_x000D_
ATBI Curriculum published 1_x000D_
Training Modules published/printed 6_x000D_
ATBI Business Plan printed/published 1_x000D_
List of Technologies for Incubation printed/published 1_x000D_
IEC Material printed 2_x000D_
IEC Material dessiminated 2_x000D_
Product:_x000D_
Equipment purchased 4_x000D_
Places and Partnership:_x000D_
TBI Facility set up 1_x000D_
Experts Pool established 1 1_x000D_
MOA/MOU forged 2_x000D_
Networking Activities conducted 1 1_x000D_
People and Services: 2 2_x000D_
Capability Building attended by ATBI Personnel 6 6_x000D_
Personnel capacitated 5 5_x000D_
Incubatees recruited 3 7_x000D_
Incubatees mentored 3 3_x000D_
Capability Building attended by Incubatees 2_x000D_
Technology Matching/Pitching attended by Incubatees 1_x000D_
IP Training attended by ATBI Personnel and Incubatees 1 2_x000D_
IP prepared 2 5_x000D_
IP filed 2_x000D_
Promotional Activities conducted 2 2_x000D_
Participants Awareness Seminar conducted 3 3</t>
  </si>
  <si>
    <t>2020-19011-000199</t>
  </si>
  <si>
    <t>DOST-PCAARRD-CvSU Agriculture and Food Technology Business Incubator</t>
  </si>
  <si>
    <t>A total of 10 incubatees every year from the 3 components Four (4) graduates by end of Year 2</t>
  </si>
  <si>
    <t>2020-19011-000188</t>
  </si>
  <si>
    <t>DOST-PCAARRD-DMMMSU Agri-Aqua and Food Technology Business Incubator</t>
  </si>
  <si>
    <t>Products 4 Curricula_x000D_
40 Modules_x000D_
People and Services 10 Pre-Commercialization Services_x000D_
Provided_x000D_
5 Incubatees_x000D_
accepted/trained/mentored_x000D_
15 faculty/staff experts in training_x000D_
and mentoring_x000D_
Places and Partnerships 1 TBI facility established_x000D_
2 Farming Communities_x000D_
5 MOAs executed_x000D_
2 Funding institutions_x000D_
4 National Agency Partners_x000D_
2 Private Sector Partners_x000D_
Policies 3 Business plans_x000D_
1 Operational manual_x000D_
3 TBI curricula_x000D_
1 Techno-preneurship Manual_x000D_
Publications 3 Business plans_x000D_
1 Operational manual_x000D_
3 TBI curricula_x000D_
1 Techno-preneurship Manual</t>
  </si>
  <si>
    <t>2020-19011-000200</t>
  </si>
  <si>
    <t>DOST-PCAARRD-ISU Livestock Technology Business Incubator</t>
  </si>
  <si>
    <t>1. Publications  - At least 3 curriculum of the offered courses finalized (Y1) 2. Patents  -  3. Products  -  4. People and Services  - At least 3 Formalized trainings on business incubation offered (Y1) - At least 10-15 enrollees with increased awareness on technology and business management (Y1) - At least 10 Potential incubatees identified (Y1-Y2) - At least 3 Trainings for entrepreneurs conducted and skill and knowledge enhanced (Y1-Y2) - At least 10-15 Enterprises established (Y1-Y2) - At least 3 Existing  products and newly developed products commercialized (Y1-Y2) - At least 3 Market studies conducted (Y1-Y2) - At least 3 Products are positioned to market (Y1-Y2) - At least 10 Enterprises monitored (Y1-Y2) - Profit from enterprises determined (Y1-Y2) 5. Places and Partnership  - At least 3 MOUs forged with industry partners (Y1) - Office space for TBI repaired (Y1) - 18 Additional equipment purchased to increase production rate (Y1) 6. Policies - IRR on TBI Operation approved by ISU Board (Y1)</t>
  </si>
  <si>
    <t>2020-19011-000190</t>
  </si>
  <si>
    <t>DOST-PCAARRD-LSPU Technology Business Incubation (TBI) Hub for Agri-Fishery and Natural Products Micro-Enterprises in Eastern Laguna</t>
  </si>
  <si>
    <t>Commercially competitive:_x000D_
Agri-based product /Natural oil product Aqua-based product Incubatees Accepted as Start-Up Incubatees Trained/Mentored Incubatees Graduated Faculty Involved Trained/Mentored Private Sector Trained/Mentored Pre-commercialization Services Offered TBI Facility Hub RDIs Involved in TBI Private Sector Partners National Gov. Agency Partners Funding Institution Partners MOAs Executed TBI Operations Manual TBI Curriculum TBI Business Plan Technopreneurship /manual/guidelines Patents/UMs/Trademarks Filed Patents/UMs/Trademarks Approved Licensed  Technologies Operational and Procedural Framework</t>
  </si>
  <si>
    <t>2020-19011-000191</t>
  </si>
  <si>
    <t>DOST-PCAARRD-Sultan Kudarat State University (SKSU) Agri-Aqua Technology Business Incubator</t>
  </si>
  <si>
    <t>At least 10 incubatees for business incubators extensively trained by technical experts At least 5 faculty/technical experts involved in the capacity building At least 3 Private Sector Involved in Training &amp; Mentoring At least 6 Trainings Conducted At least 2 Promotional Activities conducted At least 2 TBI Personnel Trained 2 Networking activities conducted/participated At least 1 Technopreneurship Manual At least 2 IEC Materials developed At least 1 Technology Guide/ Operations Manual developed A least 1 Curricula developed_x000D_
At least 1 business plan developed  At least 1 Technology Guide/ Operations Manual copyrighted A least 1 Curricula copyrighted At least 1 business plant copyrighted  1 _x000D_
 echnopreneurship manual copyrighted  1 Technology Business Incubator established 1 Mushroom Laboratory enhanced At least 2 partnership agreement with private sector/private _x000D_
 individual At least 2 MOU with technical experts At least 10 MOAs with incubatees  1 TBI Operational Guidelines developed At least 1 TBI Curriculum developed 1 TBI Business Plan_x000D_
developed</t>
  </si>
  <si>
    <t>2020-19011-000201</t>
  </si>
  <si>
    <t>DOST-PCAARRD-UPV Fisheries Technology Business Incubator</t>
  </si>
  <si>
    <t>"a) Technology  Transfer and Commercialization_x000D_
b) Technology-based Business Creation _x000D_
c) Business Incubation Capability Building_x000D_
d) Innovation and Entrepreneurial Ecosystem Promotion_x000D_
e) FTBI Team, Industry and Funding Partnership Formation_x000D_
f) FTBI Facility Development _x000D_
g) FTBI Socio-economic Development "</t>
  </si>
  <si>
    <t>2020-19011-000265</t>
  </si>
  <si>
    <t>DOST-PCAARRD-VSU Agriculture and Food Technology Business Incubator</t>
  </si>
  <si>
    <t>Product: At least 7 Technology-based commercial products and businesses_x000D_
People and Services: At least 7 New entrepreneurs 1 Pool of TBI managers/administrators_x000D_
Publication: At least 1 Publication on experiences of VSU in technology commercialization thru TBI_x000D_
Patent: At least 3 trademarks_x000D_
Places and Partnerships: Partnerships with the chambers of commerce/industry; At least 7 MOAs with incubates_x000D_
Policy: 1 Refined TBI Policies</t>
  </si>
  <si>
    <t>2020-19011-000192</t>
  </si>
  <si>
    <t>DOST-PCAARRD-WMSU Agriculture and Food Technology Business Incubator</t>
  </si>
  <si>
    <t>People and Services_x000D_
No. of incubatees recruited_x000D_
No. of TBI personnel trained_x000D_
No. of incubatees trained_x000D_
No. of trainings conducted for TBI personnel_x000D_
No. of trainings conducted for incubates_x000D_
No. of networking activities_x000D_
No. of benchmarking activity conducted_x000D_
Publications_x000D_
No. of IEC materials developed (Native Chicken,_x000D_
Vermicast, Oyster Mushroom, and Organic_x000D_
Vegetables)_x000D_
Patents_x000D_
No. of copyright _x000D_
Places and Partnerships_x000D_
No. of partnerships established_x000D_
No. of pool of experts established_x000D_
No. of Agriculture and Food TBI Hub_x000D_
Policies_x000D_
No. of Operational Guidelines Prepared_x000D_
No. of TBI Curriculum Developed_x000D_
No. of TBI Business Plan Prepared_x000D_
No. of WMSU Board Resolution_x000D_
Products_x000D_
No. of database system developed</t>
  </si>
  <si>
    <t>2020-19011-000193</t>
  </si>
  <si>
    <t>DOST-PCAARRD-WPU Agriculture and Food Technology Business Incubator</t>
  </si>
  <si>
    <t>Products: 10 incubatees_x000D_
People and Services:_x000D_
- At least 1 TBI personnel extensively trained under Technology Commercialization Mentorship Series_x000D_
- At least 10 faculty-researchers involved in training and mentoring mentored by the TBI personnel_x000D_
- At least 4 representatives from the private sector and/or funding institutions participated in the training and mentoring mentored by the TBI personnel_x000D_
Publications:_x000D_
- At least 1 TBI Business plan_x000D_
- 1 operations manual_x000D_
- 1 TBI curriculum_x000D_
- 1 Monitoring and Evaluation plan_x000D_
- 1 Sustainability plan_x000D_
- At least 1 promotional IEC for WPU Technologies_x000D_
- At least 2 trademarks files_x000D_
- At least 2 Patent applications filed_x000D_
Places and Parterships_x000D_
- 1 WPU TBI established and institutionalized_x000D_
- 1 letter of commitment from WPU_x000D_
- 1 Memoranda of Agreement signed_x000D_
- At least 1 partnership agreement with Business Groups/Marketing/Trade/Financing Institutions_x000D_
Policies:_x000D_
- 1 Institutional TBI policies reviewed/crafted_x000D_
- 1 Technology Transfer Protocols reviewed/crafted</t>
  </si>
  <si>
    <t>2020-19011-000020</t>
  </si>
  <si>
    <t>Drought and Crop Assessment and Forecasting (DCAF) Phase 2 (under the Smarter Approaches to Reinvigorate Agriculture as an Industry in the Philippines (SARAI) - Phase 2 program)</t>
  </si>
  <si>
    <t>1. Database of satellite-derived and ground data of temperature, rainfall, evapotranspiration and vegetation indices, and soil moisture _x000D_
2. Seasonal Forecast (temperature, rainfall, evapotranspiration, soil moisture, vegetation indices)_x000D_
3. Crop damage estimate_x000D_
4. Agricultural Drought Assessment, Monitoring and Forecasting_x000D_
5. Agricultural Drought index</t>
  </si>
  <si>
    <t>2020-19011-000194</t>
  </si>
  <si>
    <t>Duck Egg and Meat Products Processing Innovations</t>
  </si>
  <si>
    <t>1. Nutrient profile and value of duck egg and duck egg products and unique dietary value of duck egg products;_x000D_
2. Functionality of duck egg components that can be used in developing innovative duck products;_x000D_
3. Processing and packaging innovations that will increase the quality and shelf-life of duck egg products such as balut and salted egg;_x000D_
4. Philippine national standards for duck egg products;_x000D_
5. Uniformity in quality of duck egg products for competitive pricing and increase consumer preference over alternative goods;_x000D_
6. Increase duck egg product consumption because of enhanced consumer confidence</t>
  </si>
  <si>
    <t>2020-19011-000096</t>
  </si>
  <si>
    <t>Ecology and distribution of the invasive mussel species, Mytella charruana, in the Philippines</t>
  </si>
  <si>
    <t>1. GIS maps on the distribution and occurrence of invasive bivalve species in the Philippines_x000D_
2. Information on some aspects of the biology and ecology of Mytella charruana_x000D_
3. Information on utilization of the potentially invasive species_x000D_
4. Information/Inputs to the Management Plant/S&amp;T Plant for Invasive mussel species</t>
  </si>
  <si>
    <t>2020-19011-000128</t>
  </si>
  <si>
    <t>Efficacy Evaluation of Biopesticides Derived from Entomopathogenic Fungi Against Rind Borer (RB) and Twig Blight Disease for Citrus</t>
  </si>
  <si>
    <t>Publication - 1 scientific paper to be published in ISI journal_x000D_
Patent - 2 utility models  for mass production of bioinsecticide and biofungicide respectively; 1 brochure_x000D_
Product - 1 formulated mycelial-free extract with effective dosage; 1 formulated spore with effective concentration_x000D_
People Services - Two (2) undergraduate students and trained five (5) NVSU personnel_x000D_
Places and Partnership - Municipal Agriculture Office, Kasibu, Nueva Vizcaya, Malabing Valley Multipurpose Cooperative, Kasibu, Nueva Vizcaya and Diamantina, Aurora Isabela</t>
  </si>
  <si>
    <t>2020-19011-000208</t>
  </si>
  <si>
    <t>Emergency Programs/Projects/ Activities</t>
  </si>
  <si>
    <t>S&amp;T-based solutions to emergency R&amp;D problems in agriculture, aquatic and natural resources sectors</t>
  </si>
  <si>
    <t>2020-19011-000097</t>
  </si>
  <si>
    <t>Enhanced Aquaculture System for Genetically-Improved farmed tilapia (GIFT) Towards Improved reproductive Performance of Broodstock and Sustainable Supply of Quality Fry and Fingerlings</t>
  </si>
  <si>
    <t>Publications:_x000D_
1 Peer-reviewed journal articles_x000D_
1 Manual on Broodstock Management (1)_x000D_
1 Manual on Culture System for Fry/Fingerling_x000D_
Product:_x000D_
1 Enriched aquafeed formula for broodstock_x000D_
1 Alternative aquafeed formula for fry/fingerling_x000D_
Patent Utility Models:_x000D_
1 Enriched broodstock aquafeed_x000D_
1 Alternative fry/fingerling aquafeed_x000D_
People and Services_x000D_
Student Mentorship_x000D_
Training of broodstock operators_x000D_
Places and Partnerships:_x000D_
UP Visayas/UPLB-Biotech_x000D_
Central Luzon State University_x000D_
GIFT-Feed Mix_x000D_
Broodstock Hatcheries</t>
  </si>
  <si>
    <t>2020-19011-000269</t>
  </si>
  <si>
    <t>Enhancement of Facilities for Efficient Technology Development and Delivery to Stakeholder</t>
  </si>
  <si>
    <t>1 established ET laboratory  _x000D_
1 enhanced semen processing laboratory_x000D_
1 mobile laboratory_x000D_
Partnership with other industry stakeholders on the use of the repro lab</t>
  </si>
  <si>
    <t>2020-19011-000165</t>
  </si>
  <si>
    <t>Enhancing the Commercial Potential of Downy Mildew Resistant Corn Varieties</t>
  </si>
  <si>
    <t>At least one (1) Prototype of low-cost Amphibious Utility Vehicle (AUV)_x000D_
_x000D_
One (1) Prototype of Seaweed Harvester_x000D_
_x000D_
One (1) Prototype of Tie-Line Planting Table and Mechanical Line Planter_x000D_
_x000D_
Atleast two (2) Applications for IPR Protection (e.g. patent, utility model or industrial desings) filed with IPOPHL</t>
  </si>
  <si>
    <t>2020-19011-000002</t>
  </si>
  <si>
    <t>Enhancing the Promotion of the AANR Technologies Through Complementary Platforms</t>
  </si>
  <si>
    <t>1. Evaluation Report 2. Upgraded Exhibit display system at DPITC with Interactive components 3. Upgraded Exhibit display system at DOST-TAPI Display Center with Interactive components 4. DPITC and DOST-TAPI developed promotion plan, implementation and M&amp;E report 5. Developed on-line promotion website and social media site 6. Product Bazaar 7. DOST Mobile Promotion LED</t>
  </si>
  <si>
    <t>2020-19011-000035</t>
  </si>
  <si>
    <t>Enhancing the Sustainability of the Informal Soybean Seed Sector (under the Improvement of Soybean (Glycine max (L.) Merr.) for Better Nutrition, Higher Income, and Enhanced Soil Health program)</t>
  </si>
  <si>
    <t>Publications (14)_x000D_
a. Sustainability mechanisms_x000D_
i) Refereed papers: 1_x000D_
ii) Conference papers: 2_x000D_
iii) Guides, factsheets, technical info: 1_x000D_
iv) Leaflets, posters, and related IECs in English and 1 local language: 1_x000D_
b.On-farm seed processing and storage_x000D_
i)Refereed papers: 1 (shared with on-farm seed selection)_x000D_
ii)Conference papers: 2_x000D_
iii)Guides, factsheets, technical info: 1_x000D_
iv)Leaflets, posters, and related IECs in English and 1 local language: 2_x000D_
c.On-farm seed selection_x000D_
i)Refereed papers: (shared with on-farm seed processing and storage)_x000D_
ii)Conference papers: 1 _x000D_
iii)Guides, factsheets, technical info: 1_x000D_
iv)Leaflets, posters, and related IECs in English and 1 local language: 1_x000D_
•Patents _x000D_
•Products (3)_x000D_
a.On-farm Seed Processing and Storage: 1 system recommended_x000D_
b.On-farm Seed Selection: 2 varieties purified, multiplied, and distributed_x000D_
•People Services – training_x000D_
a.Sustainability mechanisms: 3 farmer organizations assisted (related to partnerships)_x000D_
b.On-farm seed processing and storage: 100 farmers trained_x000D_
c.On-farm seed selection: the same farmers as in trained in seed processing and storage_x000D_
•Partnerships: 3 MOAs with farmer organizations and LGUs</t>
  </si>
  <si>
    <t>Region II, Region X, Region XI, Region XIII, Region IVA</t>
  </si>
  <si>
    <t>2020-19011-000271</t>
  </si>
  <si>
    <t>Enhancing the Various Policy Initiatives on Bamboo: Developing a Harmonized System for Community-based Inventory of Bamboo Resources in Key Production Areas in the Philippines</t>
  </si>
  <si>
    <t>1. Policies: Draft policy to support the institutionalization of community-based bamboo inventory system_x000D_
2. People services: Trained community members on the inventory and identification of bamboo_x000D_
3. Publication: Journal article, at least 1 policy brief_x000D_
4. Product: Maps showing distribution of bamboo in 3 selected key production areas, field guide for proper identification of bamboo, harmonized community-based bamboo inventory system_x000D_
5. Places and Partnership: LGUs, DENR, People's organizations, Local barangay units</t>
  </si>
  <si>
    <t>2020-19011-000112</t>
  </si>
  <si>
    <t>Establishment of a Farm to Consumer Milk Quality and Safety Assurance Systems</t>
  </si>
  <si>
    <t>Profile on the quality of the locally produced raw and processed dairy products._x000D_
Manual for the production of safe and quality milk._x000D_
Interventions to address issues on milk safety.</t>
  </si>
  <si>
    <t>2020-19011-000273</t>
  </si>
  <si>
    <t>Establishment of a sustainable and viable value chain for conventionally-produced safe vegetables</t>
  </si>
  <si>
    <t>Product/Process_x000D_
Alternative models for production and marketing of conventionally-produced safe vegetables;_x000D_
Traceability system for conventionally-produced safe vegetables; _x000D_
Packaging materials sample with printed brand and labels_x000D_
_x000D_
Places and partnerships_x000D_
 Farm clusters_x000D_
Institutional market (e.g., supermarkets, hospitals, etc.)_x000D_
_x000D_
Publication_x000D_
 Report on the complete documentation of the processes involved in the project._x000D_
 Articles</t>
  </si>
  <si>
    <t>2020-19011-000274</t>
  </si>
  <si>
    <t>Establishment of breed registry system for purebred swine</t>
  </si>
  <si>
    <t>Breed Registry System and database for Purebred Landrace, Largewhite and Duroc Pedigree certificates ï‚· Breeder identification (ID) and verification system _x000D_
Training module for farm data recorders ï‚· Protocol for system operations_x000D_
Selection indices _x000D_
Identification and ranking of genetically superior pigs within a breed</t>
  </si>
  <si>
    <t>2020-19011-000275</t>
  </si>
  <si>
    <t>Establishment of Dairy Cattle Foundation Breeder Herd Thru ET Using Imported Pedigreed Frozen Embryos</t>
  </si>
  <si>
    <t>Dairy Cattle Foundation Breeder Herd Thru ET Using Imported Pedigreed Frozen Embryos</t>
  </si>
  <si>
    <t>2020-19011-000276</t>
  </si>
  <si>
    <t>Establishment of Feeding System for the Improved Philippine Mallard Duck Raised under Confinement System</t>
  </si>
  <si>
    <t>1. Feeding program for the improved breed of Philippine mallard duck 2. Feeding systems for the different stages of PMD in confinement 3. Identified stocking density/floor space requirement for optimum performance of PMD at growing and laying stage raised under confinement system 4. Determined effects of madre de agua (leaves) and snail supplementation on production performance and improved egg quality of PMD.</t>
  </si>
  <si>
    <t>2020-19011-000277</t>
  </si>
  <si>
    <t>Establishment of Feeding System for the Improved Philippine Mallard Duck Raised under Range Management System</t>
  </si>
  <si>
    <t>1. Feeding program for the improved breed of Philippine mallard duck under range management system 2. Identified feed form that is most efficient to use at growing and laying stages under range management system 3. Identified stocking density for optimum performance of PMD at growing and laying stage raised under range management system 4. Identified effects of madre de agua supplementation on performance of PMD on range. 5. Identified levels of mixed feed supplementation for PMD on range. 6. Evaluation of different fauna and flora in the herd. 7. Publications</t>
  </si>
  <si>
    <t>2020-19011-000278</t>
  </si>
  <si>
    <t>Establishment of Forage Production Modules for Slaughter Goats in Bongabon, Nueva Ecija: A S&amp;T Community-based Approach</t>
  </si>
  <si>
    <t>Established 4 farm clusters composed of 30 goat farmers;_x000D_
Trained at least 30 goat farmers._x000D_
Conducted at least 9 trainings (Technologies on the establishment and maintenance of forage/seedling production modules; Technologies on improved goat management/enterprise)._x000D_
Established nursery with a total production of 300,000 seedlings_x000D_
Established 4 community-based a total of 8 ha forage farm._x000D_
Produced 108.4 tons/ha of fresh forages_x000D_
Produced IEC materials._x000D_
Documentation and performance monitoring of the project.</t>
  </si>
  <si>
    <t>2020-19011-000280</t>
  </si>
  <si>
    <t>Establishment of Quality Planting Materials Production System for Citrus in Nueva Vizcaya</t>
  </si>
  <si>
    <t>1. A model system for production of quality planting materials of citrus 2. Improved one (1) foundation and budwood increase blocks and two (2) citrus nurseries 3. Increased seedling production of NVSU (from 3,000/year to at least 7,000/year) and of the Municipal Agriculture nursery (from 1000 to at least 2,000/year) 4. 200 indexed citrus mother trees in the NVSU Foundation and Budwood Increase Blocks and 90-100% indexed budwood sources in production areas 5. Developed web-based map based on geotagging of infected and non-infected citrus mother trees _x000D_
14  _x000D_
6. BPI-accredited NVSU and MAGRO nurseries 7. Established one (1) new orchard established with NVSU citrus planting materials; one (1) existing orchard adopting improved production and pest and disease management practices 8. Published at least one (1) article in scientific refereed journal and produced at least two (2) IEC materials on nursery management and orchard establishment 9. Trained at least ten (10) nursery operator on production of disease-free planting materials, rapid propagation technique, and nursery management 10. Conducted at least two (2) farmers field day</t>
  </si>
  <si>
    <t>2020-19011-000283</t>
  </si>
  <si>
    <t>Establishment of Ten Hectares Abaca Hybrid Plantation at VSU and Evaluation of Fiber Quality for the Pulp Industry</t>
  </si>
  <si>
    <t>Established 10 hectare area for the abaca hybrids. ï‚· Produced 16,000 abaca hybrid seedlings for the 10 hectare area. ï‚· Assessed and evaluated the abaca hybrids as to their fiber quality specifically its pulping properties.</t>
  </si>
  <si>
    <t>2020-19011-000125</t>
  </si>
  <si>
    <t>Establishment of Zampen Native Chicken Breeding Population with Improved Egg Production and Growth Performance</t>
  </si>
  <si>
    <t>25,000 quality Zampen hardened chicks; 5,000 breeder ZamPen native chicken; improved reproductive and growth performance of ZamPen native chicken; ZamPen native chicken breeding and hatchery management technology; Native chicken breeding and production module and IEC materials; Technical personnel and farmer entreprenuers capacitated on organized breeding and selection and production; established Zampen breeding units</t>
  </si>
  <si>
    <t>2020-19011-000067</t>
  </si>
  <si>
    <t>Etiology and Management Strategies for Tapping Panel Dryness and Stem Bleeding of Rubber</t>
  </si>
  <si>
    <t>1. Generation of knowledge on the cause of TPD and stem bleeding development of rubber. 2. A comprehensive documentation on the practices of local farmers in managing the TPD and stem bleeding syndrome. 3. Establishment of comprehensive strategies to manage TPD and stem bleeding of rubber. 4. Better collaboration among private rubber growers and concerned government agencies on developing strategies against TPD and stem bleeding of rubber.</t>
  </si>
  <si>
    <t>2020-19011-000284</t>
  </si>
  <si>
    <t>Evaluating the status of giant clams in Luzon and Visayas</t>
  </si>
  <si>
    <t>1) Biodiversity of giant clams in selected sites in selected Philippine biogeographic regions differentially impacted by climate change induced thermal stress  2) Status of giant clams especially on giant clam recruitment  3) Zooxanthellae clades in Tridacna gigas and T. crocea or T. squamosa identified and mapped against thermal regimes of selected biogeographic regions  4) Information, Education, and Communication (IEC) materials distributed and biodiversity and climate change knowledge of communities enhanced 5) Online updates and press releases about project activities and outputs 6) Training workshop on biodiversity survey and thermal stress impact assessment and information dissemination activity (at least one at each of the twelve sites) to coastal community 7) Trained at least two staff in molecular techniques 8) Training and thesis support for at least one (1) MSc or PhD graduate student 9) At least one (1) manuscript prepared for publication on giant clam restocking and impact of thermal stress on giant clams  10) Manual on monitoring of giant clam populations and identification of zooxanthellae clades 11) Video production summarizing the output of the Program 12) Policy recommendations for giant clam aquaculture approaches and giant clam conservation policies in the Philippines that may be utilized by other government agencies, such as DENR and BFAR</t>
  </si>
  <si>
    <t>Region I, Region III, Region V, Region VII, Region VIII, Region IVA, Region IVB</t>
  </si>
  <si>
    <t>2020-19011-000285</t>
  </si>
  <si>
    <t>Evaluating the status of giant clams in Mindanao</t>
  </si>
  <si>
    <t>1) Biodiversity of giant clams in selected sites in three sites in Mindanao differentially impacted by climate change induced thermal stress (in connection with project 1) 2) Status of giant clams especially on giant clam recruitment  3) Information, Education, and Communication (IEC) materials produced/utilized and biodiversity and climate change knowledge of communities enhanced  4) Online updates and press releases about project activities and outputs 5) Training workshop on biodiversity survey and thermal stress impact assessment and information dissemination activity (at least one at each of the three sites) to coastal community 6) Establishment of  Biodiversity Monitoring 7) Training or thesis support for at least one (1) MSc or PhD graduate student 8) Video production summarizing the output of the Program 9) Policy recommendations for giant clam aquaculture approaches or  giant clam conservation policies in the Philippines that may be utilized by other government agencies, such as DENR and BFAR .</t>
  </si>
  <si>
    <t>2020-19011-000286</t>
  </si>
  <si>
    <t>Evaluating the status of giant clams in Palawan</t>
  </si>
  <si>
    <t>End of the project deliverables/outputs 1) Biodiversity of giant clams in selected sites in selected Philippine biogeographic regions differentially impacted by climate change induced thermal stress (in connection with project 1) 2) Status of giant clams especially on giant clam recruitment  3) Information, Education, and Communication (IEC) materials distributed and biodiversity and climate change knowledge of communities enhanced  4) Online updates and press releases about project activities and outputs 5) Training workshop on biodiversity survey and thermal stress impact assessment and information dissemination activity to coastal community 6) Training and thesis support for at least one (1) undergraduate or MSc or PhD graduate student 7) Video production summarizing the output of the Program (in connection with Project 1) 8) Policy recommendations for giant clam aquaculture approaches and giant clam conservation policies in the Philippines that may be utilized by other government agencies, such as DENR and BFAR</t>
  </si>
  <si>
    <t>2020-19011-000057</t>
  </si>
  <si>
    <t>Evaluation and Characterization of Ten (10) Promising Varieties of Cacao in Types I and II Agro-Climatic Zones in Luzon</t>
  </si>
  <si>
    <t>Establishment of seven cacao demo farms in different locations; Initial data on agronomic characteristics of ten cacao varieties; Gather morphological data of ten cacao varieties, Assess occurrence of pests and diseases; Data on yield, horticultural characteristics, chemical analysis nutritional and sensory evaluation of ten cacao varieties; Recommendation of new varieties in different agro climatic zones; Dissemination of new technology to farmers</t>
  </si>
  <si>
    <t>Region V, CAR</t>
  </si>
  <si>
    <t>2020-19011-000058</t>
  </si>
  <si>
    <t>Evaluation and Characterization of Ten (10) Promising Varieties of Cacao in Types of IV Agro-Climatic Zones in Visayas and Southeastern Mindanao</t>
  </si>
  <si>
    <t>2020-19011-000056</t>
  </si>
  <si>
    <t>Evaluation and Characterization of Ten Promising Varieties of Cacao in Type II and III Agro-climatic Zones in Northern and Southern Mindanao</t>
  </si>
  <si>
    <t>Region VIII, Region XIII</t>
  </si>
  <si>
    <t>2020-19011-000287</t>
  </si>
  <si>
    <t>Evaluation of Coconut Wrinkle 1 Gene Expression and its Effect in Oil Biosynthesis in a Model Monocot Zea mays L. (Project 5- Phase 2)</t>
  </si>
  <si>
    <t>1. Plant tissue culture products, regenerating transformed tissues, whole plantlets in bottles, plantlets in the process of hardening/acclimatization and plants in the BL2 greenhouse and transgenic corn seeds._x000D_
2. Validation of CnWRI1 as a positive or negative effector molecule in the oil biosynthesis pathway by correlating the result of qPCR, total fat content and fatty acid profile in the corn kernels_x000D_
3. Development of a working protocol for other selected/novel coconut genes for validation and functional analysis</t>
  </si>
  <si>
    <t>2020-19011-000013</t>
  </si>
  <si>
    <t>Evaluation of Crop Growth Simulation Model for Soybean and Tomato (under the Smarter Approaches to Reinvigorate Agriculture as an Industry in the Philippines (SARAI) - Phase 2  program)</t>
  </si>
  <si>
    <t>1. Crop genetic coefficients of at least two local varieties of soybean using the existing crop growth simulation model_x000D_
2. Validated crop growth simulation model for soybean_x000D_
3. Integrated crop management protocol for specific local varieties of soybean generated from validated crop growth_x000D_
simulation models_x000D_
4. Published scientific papers and technical papers_x000D_
5. Individuals trained to use the validated crop growth models for soybean</t>
  </si>
  <si>
    <t>2020-19011-000098</t>
  </si>
  <si>
    <t>Evaluation of provitamin B1 as agent to reduce feed cost of practical diet of the Nile Tilapia and Milkfish</t>
  </si>
  <si>
    <t>1. Publication_x000D_
2 Publications in an ISI or peer-reviewed_x000D_
journals_x000D_
2 Paper presentations to scientific_x000D_
 Conferences_x000D_
2. Product_x000D_
Formulated feeds with provitamin B1_x000D_
3. Patent (none yet)_x000D_
4. People and Services_x000D_
1 MS Student_x000D_
5. Places and Partnership (none yet)_x000D_
6. Policy (none yet)</t>
  </si>
  <si>
    <t>2020-19011-000068</t>
  </si>
  <si>
    <t>Evaluation of the Physical and Mechanical Properties of Economically Important Forest Woody Vines</t>
  </si>
  <si>
    <t>Publications - Two (2) publications: 1. Leaflet on physical and mechanical properties of economically important forest woody vines 2. A booklet on forest woody vines in Quezon and Bicol Provinces for dissemination._x000D_
_x000D_
Product – Basic Information on “Physical and mechanical properties of Forest Woody Vines”_x000D_
_x000D_
Patent - A copyrighted booklet on forest woody vines after project completion._x000D_
_x000D_
People Services - At least 10 personnel trained on property testing of vines _x000D_
_x000D_
Places and Partnership (MOA/MOU) signed - Collaboration between and among industries, academe, government, and communities strengthened._x000D_
_x000D_
Policies - Research results can serve as significant inputs in the formulation of policies for identifying/classifying and utilizing forest woody vines species for furniture and handicrafts.</t>
  </si>
  <si>
    <t>2020-19011-000291</t>
  </si>
  <si>
    <t>Evaluation of vinegars as growth promoter and immunostimulant in the Pacific white shrimp</t>
  </si>
  <si>
    <t>1. Characterize the native vinegars in terms of organic acid contents, proximate analyses and bacterial composition;_x000D_
2. Determine the effects of incorporating a small amount of native vinegars tuba and sasa and apple cide vinegar on the gorwth and feed efficiency performance of the Pacific white shrimp;_x000D_
3. Determine the effects of the 3 vinegars incorporated in the basal diet on the immune response of the white shrimp against the pathogen Vibrio parahemolyticus_x000D_
4. Determine the effects of the 3 vinegars on the digestive enzymes of the Pacific white shrimp_x000D_
5. Determine the effects of the 3 vinegars on the transcriptome profile in the hepatopancreas of the white shrimp;_x000D_
6. Determine the effects of each vinegar profile after challenge with Vibrio parahemolyticus</t>
  </si>
  <si>
    <t>2020-19011-000292</t>
  </si>
  <si>
    <t>Ex-Ante Assessment of the Smarter Approaches to Reinvigorate Agriculture as an Industry in the Philippines (SARAI) Research Program: The Case of Corn</t>
  </si>
  <si>
    <t>1. Inception report containing the final approach, methodology, work plan, fielding schedule and institutional arrangements. _x000D_
2. Synthesis report include chapters regarding the overview of the program, general framework and methodology applied.</t>
  </si>
  <si>
    <t>2020-19011-000293</t>
  </si>
  <si>
    <t>Ex-Ante Assessment of the Smarter Approaches to Reinvigorate Agriculture as an Industry in the Philippines (SARAI) Research Program: The Case of Rice</t>
  </si>
  <si>
    <t>2020-19011-000099</t>
  </si>
  <si>
    <t>Field Testing of LAMP Detection Kit for AHNPD</t>
  </si>
  <si>
    <t>1. Production of the kit and fabricated heatblock apparatus_x000D_
2. Nine (9) adoptors of the LAMP kit and heatblock apparatus_x000D_
3. Field testing and a technology manual with costs and returns analysis_x000D_
4. A low cost diagnostic technology mature for commercialization</t>
  </si>
  <si>
    <t>2020-19011-000297</t>
  </si>
  <si>
    <t>Field Verification of Natural Fungicide from Tasmannia piperita (Hook. F.) Miers against Alternaria brassicae of Lettuce and Phytophtora Infestans of Tomato (Field Testing and Piloting of Fungicide)</t>
  </si>
  <si>
    <t>The biospesticide products can be recommended in use in Regions 10,11,12</t>
  </si>
  <si>
    <t>2020-19011-000300</t>
  </si>
  <si>
    <t>Functional Genomics Assisted Development of Gene Markers for Economically Important Traits in Cacao Production and Varietal Improvement</t>
  </si>
  <si>
    <t>Analyzed gene markers for 5 cacao HYVs</t>
  </si>
  <si>
    <t>Region XII, NCR, NCR, Region IVA</t>
  </si>
  <si>
    <t>2020-19011-000301</t>
  </si>
  <si>
    <t>Gender Responsive Sustainable S&amp;T Based Livelihood on Tilapia Cage Culture and Fish Processing for Low-Income Households in Coastal Barangays of Los BaÃ±os, Laguna (Phase 2)</t>
  </si>
  <si>
    <t>Gender Responsive Sustainable S&amp;T Based Livelihood on Tilapia Cage Culture and Fish Processing</t>
  </si>
  <si>
    <t>2020-19011-000302</t>
  </si>
  <si>
    <t>Genebank and Database Profile of Citrus Genetic Resources</t>
  </si>
  <si>
    <t>2020-19011-000311</t>
  </si>
  <si>
    <t>Genetic Improvement Program for Bolinao Chicken through Conventional and Molecular Approaches</t>
  </si>
  <si>
    <t>a. A compendium of the phenotypic characters of Bolinao chicken in Ilocos._x000D_
b. Description of the population structure of Bolinao chicken in Ilocos._x000D_
c. Baseline information of the existing indigenous practices.</t>
  </si>
  <si>
    <t>2020-19011-000108</t>
  </si>
  <si>
    <t>Genetic Quality Assessment and Production Performance Evaluation of Dairy Cattle in the Philippines</t>
  </si>
  <si>
    <t>Baseline performance data on existing dairy animals in the target regions_x000D_
Information on the genetic quality of existing dairy animals in the target regions_x000D_
Breeding strategy for genetic improvement formulated_x000D_
Database/ Institutionalized recording system for dairy farm performance</t>
  </si>
  <si>
    <t>2020-19011-000312</t>
  </si>
  <si>
    <t>Genomics Assisted Development of Gene Marker for Important Traits in Rubber Production and Clone Improvement</t>
  </si>
  <si>
    <t>2020-19011-000318</t>
  </si>
  <si>
    <t>Identification of Molecular Markers in 'Carabao'  and other Mango Varieties Associated with Red Blush, Thick Peel, and Resistance to Anthracnose and Fruit Fly</t>
  </si>
  <si>
    <t>"1. Identified markers associated with specific traits_x000D_
2. Identified true hybrids_x000D_
3. Database for mango_x000D_
4. Publish at least 6 papers in scientific journals"</t>
  </si>
  <si>
    <t>2020-19011-000319</t>
  </si>
  <si>
    <t>Identifying management units for high value sea cucumber species, Holothuria scabra and Stichopus horrens</t>
  </si>
  <si>
    <t>1. Characterization of cryptic diversity in Stichopus horrens based on reproductive behavior, genetic differentiation, and chemical profiles, and its implications to identifying management units in the species. 2. Novel molecular markers for stock delineation in Holothuria scabra and Stichopus horrens. 3. Identify ecologically-meaningful management units in H. scabra and S. horrens based on genetic and biophysical connectivity information. 4. Technical inputs for development of policies for culture and capture sea cucumber fisheries towards international certification/recognition of the Philippine sea cucumber fisheries as compliant and a model for best practices.</t>
  </si>
  <si>
    <t>2020-19011-000320</t>
  </si>
  <si>
    <t>Impact Assessment of the CVAARRD Regional Program on the Enhancement of Artificial Insemination and Meat Processing Technologies towards Production of Quality Slaughter Goats in Cagayan Valley</t>
  </si>
  <si>
    <t>5. Places and Partnership: LGUs, DENR, People's organizations, Local barangay units</t>
  </si>
  <si>
    <t>2020-19011-000323</t>
  </si>
  <si>
    <t>Improved Resource-use Efficient (IRUE) Rice Varieties for the Philippines</t>
  </si>
  <si>
    <t>2020-19011-000325</t>
  </si>
  <si>
    <t>Improvement in the Hatchery and Nursery Production of Green Mussel (Perna viridis) (Old Title: Project 4. Increasing Survival of the Green Mussel (Perna viridis) Larvae and Juveniles through Improved Water and Food Facilities)</t>
  </si>
  <si>
    <t>"1. Improved natural food and water facilities in mussel hatchery;_x000D_
2. Increased survival of the green museel from fertilized eggs_x000D_
3. Improved technology of holding spats in the nursery prior to seedling them to grow-out farms;_x000D_
4. Improved mass production of apparently healthy hatchery-produced green mussel seeds_x000D_
5. Evaluated the growth and survival of the F1 hybrid"</t>
  </si>
  <si>
    <t>Region VI, Region IVB</t>
  </si>
  <si>
    <t>2020-19011-000174</t>
  </si>
  <si>
    <t>Improvement of Philippine Penaeus vannamei for Enhanced Growth and White Spot Syndrome Virus Resistance through Selective Breeding</t>
  </si>
  <si>
    <t>1. Culture of foundation families of P. vannamei 2 from North America (1 from_x000D_
Philippines) established in the Philippines._x000D_
2. Optimized broodstock rearing, breeding, and hatchery protocols for P. vannamei_x000D_
in the Philippines developed._x000D_
3. P. vannamei broodstocks exhibiting traits of better growth performance, and_x000D_
enhanced resistance against WSSV, produced for distribution to shrimp hatchery_x000D_
operators in the Philippines.</t>
  </si>
  <si>
    <t>2020-19011-000120</t>
  </si>
  <si>
    <t>Improvement of productive and reproductive performance of nucleus Marinduke breeders (under the Strategic Interventions for Sustainable Production of Marinduque Native Pigs program)</t>
  </si>
  <si>
    <t>• Breeding and selection protocols/strategies for improved litter size, growth, carcass quality, and adaptation ability_x000D_
• Economic and breeding values of litter size, growth, carcass quality, and adaptation ability _x000D_
• Predictive production and reproduction parameters and models_x000D_
• 250 Breeder Marinduke pigs _x000D_
• Performance data of breeder Marinduke pigs in the nucleus farm</t>
  </si>
  <si>
    <t>2020-19011-000026</t>
  </si>
  <si>
    <t>Improving Production Efficiency and Cane Yield in a Sugarcane Block Farm Using an Automated Furrow Irrigation System</t>
  </si>
  <si>
    <t>1. Accurate water deliveries and applications with an increase in water savings of 20% from manual furrow irrigation_x000D_
2. Involvement of two (2) undergraduate/graduate students in the project_x000D_
3. MOA with Sugar Regulatory Administration, DAR, ARBOs, BSWM, and DA RFOs_x000D_
4. Publication in refereed journal_x000D_
5. Patent application for the automated furrow irrigation system_x000D_
6. Trainings conducted for the application of automated furrow irrigation system and fabrication of sensors and automated gates_x000D_
7. Policy recommendation on the conversion of rainfed cultivation into irrigated cultivation</t>
  </si>
  <si>
    <t>2020-19011-000119</t>
  </si>
  <si>
    <t>Innovative Marketing and Distribution System of Ethnic Duck Egg Delicacies and New Products (under the Innovative Marketing and Distribution Strategies for Balut and New Products program)</t>
  </si>
  <si>
    <t>•Established historical context to the processes and agents that have allowed for the creation of balut as a cultural icon_x000D_
•Established niche of balut in the street food sector that could be a basis for marketing plans of the product_x000D_
•Established organizational context to the production and sale of balut_x000D_
•Narrative report on the country’s balut culture_x000D_
•Established consumer-based context on the patronage of balut_x000D_
•Established information for exploring marketing strategies to increase demand for balut_x000D_
•Established information to aide marketing studies on balut to avoid failure studies_x000D_
•Established database of balut industry’s supply and distribution rate in the country_x000D_
•Established information to aide in rebranding of duck egg products</t>
  </si>
  <si>
    <t>2020-19011-000017</t>
  </si>
  <si>
    <t>Insect Pest and Disease Advisory System (under the Smarter Approaches to Reinvigorate Agriculture as an Industry in the Philippines (SARAI) - Phase 2 program)</t>
  </si>
  <si>
    <t>1. Predictive models_x000D_
Models for several major insect pests and diseases will be developed to provide risk prediction and_x000D_
management advisories._x000D_
Study 1 - RICE - Rice tungro virus disease, Rice black bug, locust, armyworm, stem borer_x000D_
Study 2 - CORN - Locust, Corn borer, corn leafhopper, armyworm_x000D_
Study 3 - SUGARCANE - Stem borer, White grub, locust_x000D_
Study 4 - COCONUT - Coconut hispine beetle (Brontispa sp. ) Coconut scale insect, Coconut_x000D_
 bud rot Study 5 - BANANA - Banana Sigatoka, Fusarium wilt, Hispodonta sp., thrips, mealybug_x000D_
 Study 6 - COFFEE and CACAO - Cacao pod rot, Vascular Streak dieback, helopeltis, Coffee_x000D_
 rust, coffee berry borer_x000D_
 Study 7 – SOYBEAN – brownspot, leaf blight, downy mildew, pod feeders and defoliators_x000D_
 2. Detailed database of common pests and diseases for the all the identified crops in various regions._x000D_
3. Region-specific maps of possible pest and disease outbreak areas for certain crops._x000D_
4. Pest management protocols</t>
  </si>
  <si>
    <t>2020-19011-000328</t>
  </si>
  <si>
    <t>Institutionalizing Innovations on Halal Goat Production, QA and Processing thru Policy and Marketing Schemes</t>
  </si>
  <si>
    <t>2020-19011-000329</t>
  </si>
  <si>
    <t>Integrating Genomics with Image Analysis and Geographic Information System Technology (GIS) for Improved Rearing of Mud Crabs</t>
  </si>
  <si>
    <t>1.Automated classifier system for juvenile/ instar mud crabs on PC and mobile device Application 2.GIS maps that represent vulnerability of current and potential mud crab farm sites to elevated temp 3.Populations of temperature tolerant mud crabs for use in establishing broodstock are identified 4.Candidate biomolecules for determining molting readiness of crabs determined for possible use in biosensors  5.Candidate SNP markers associated with late maturing females identified for possible use in breeding programs</t>
  </si>
  <si>
    <t>2020-19011-000023</t>
  </si>
  <si>
    <t>Integrating Research Results, Communication Planning, and Linking Science to Policy (under the Smarter Approaches to Reinvigorate Agriculture as an Industry in the Philippines (SARAI) - Phase 2 program)</t>
  </si>
  <si>
    <t>Systems/Networks:_x000D_
1. SARAI network of partner agencies and SUCs_x000D_
2. Information sharing protocols_x000D_
Publications/Documents:_x000D_
1. Policy briefs_x000D_
2. Scientific papers, books, and other publications_x000D_
3. Communication materials (videos, story books, magazines, etc.)_x000D_
4. ICT platforms (in collaboration with Project 3.1)_x000D_
5. Communication plan</t>
  </si>
  <si>
    <t>2020-19011-000022</t>
  </si>
  <si>
    <t>Knowledge and Capacity Building (under the Smarter Approaches to Reinvigorate Agriculture as an Industry in the Philippines (SARAI) - Phase 2 program)</t>
  </si>
  <si>
    <t>1. Established links with partner SUCs, government agencies, LGUs and farming communities_x000D_
2. Analyzed Training Needs Analysis for priority crops_x000D_
3. Generated Information and Education Communication materials (print and electronic)_x000D_
4. Developed training modules/manuals relevant to the crops and crop production system_x000D_
5. Conducted capacity building activities_x000D_
6. Developed training programs, and_x000D_
7. Analysis of data collected from the field and validation activities</t>
  </si>
  <si>
    <t>2020-19011-000021</t>
  </si>
  <si>
    <t>Knowledge Portal and Mobile Application Development for Digital Agriculture (under the Smarter Approaches to Reinvigorate Agriculture as an Industry in the Philippines (SARAI) - Phase 2 program)</t>
  </si>
  <si>
    <t>1. Real-time weather, climatic, and other environmental data monitoring and data storage system_x000D_
2. Comprehensive data management (databases, data warehousing and knowledge bases) platform_x000D_
3. Enhanced SARAI knowledge portal_x000D_
4. Knowledge management system_x000D_
5. Agricultural mobile applications_x000D_
6. Capacity building to sustain the networking and systems development initiatives_x000D_
7. Scientific papers and other publications</t>
  </si>
  <si>
    <t>2020-19011-000427</t>
  </si>
  <si>
    <t>LAMP Detection Assays for Anthracnose, Stem-end rot and Scab Disease Pathogens in Philippine 'Carabao' Mango (Mangifera indica Linn.)</t>
  </si>
  <si>
    <t>2020-19011-000422</t>
  </si>
  <si>
    <t>Low Salt Fermented Mussel Sauce as a Potential Functional Food and Ingredient</t>
  </si>
  <si>
    <t>1. Low salt fermented mussel sauce with functional and bioactive properties;_x000D_
2. Product nutritional profile, shelf-life and packaging requirements</t>
  </si>
  <si>
    <t>2020-19011-000334</t>
  </si>
  <si>
    <t>Management Strategies on the Control of Coconut Scale InsectManagement Strategies on the Control of Coconut Scale Insect, Aspidiotus rigidus, at PCA-Zamboanga Research Center Coconut Genebank and Zambonaga City</t>
  </si>
  <si>
    <t>1. Determined and analyzed level of infestation of CSI and natural enemies;_x000D_
2. Identified most preferred host_x000D_
3. Established the most effective mode of parasitoid release"</t>
  </si>
  <si>
    <t>2020-19011-000335</t>
  </si>
  <si>
    <t>Mangrove Crab (Scylla serrata) Production in Alabat Island, Quezon Province Using an Aquasilviculture System</t>
  </si>
  <si>
    <t>A. Benefits of aquasilviculture technology_x000D_
B. Profitability analysis of the production performance of mangrove crab in  aquasilviculture system _x000D_
C. Acceptability of aquasilviculture technology by the community</t>
  </si>
  <si>
    <t>2020-19011-000423</t>
  </si>
  <si>
    <t>Marker-assisted breeding in coconut targeting productivity and major industrial traits</t>
  </si>
  <si>
    <t>2020-19011-000123</t>
  </si>
  <si>
    <t>Market Analysis and Product Development of Bolinao Native Chicken (under the Sustainable Production, Marketing and Utilization of Established and Improved Bolinao Chicken in Ilocos Region program)</t>
  </si>
  <si>
    <t>A. Evaluated the supply chain of native chicken in Region I_x000D_
B. Gathered primary and secondary data of key players._x000D_
C. Developed interventions marketing strategies and value-adding techniques_x000D_
D. Developed various marketing strategies and value-adding techniques._x000D_
E. Established marketing channels of native chickens.</t>
  </si>
  <si>
    <t>2020-19011-000424</t>
  </si>
  <si>
    <t>Mass propagation and pilot utilization of plumule-derived plantlets of Tall and Dwarf coconut varieties through CSet for Albay, Camarines Sur, and Masbate</t>
  </si>
  <si>
    <t>2020-19011-000425</t>
  </si>
  <si>
    <t>Mass propagation and pilot utilization of plumule-derived plantlets of Tall and Dwarf coconut varieties through CSet for Batangas and Quezon</t>
  </si>
  <si>
    <t>2020-19011-000426</t>
  </si>
  <si>
    <t>Mass propagation and pilot utilization of plumule-derived plantlets of Tall and Dwarf coconut varieties through CSet for Camarines Norte, Catanduanes and Sorsogon</t>
  </si>
  <si>
    <t>2020-19011-000414</t>
  </si>
  <si>
    <t>Mass propagation and pilot utilization of plumule-derived plantlets of Tall and Dwarf coconut varieties through CSet for Laguna, Rizal and Cavite</t>
  </si>
  <si>
    <t>2020-19011-000415</t>
  </si>
  <si>
    <t>Mass propagation and pilot utilization of plumule-derived plantlets of Tall and Dwarf coconut varieties through CSet for Zamboanga del Norte, ARMM and Region XII</t>
  </si>
  <si>
    <t>2020-19011-000416</t>
  </si>
  <si>
    <t>Mass propagation of plumule-derived plantlets of Tall and Dwarf coconut varieties through CSet for Davao Oriental and Davao del Norte</t>
  </si>
  <si>
    <t>2020-19011-000417</t>
  </si>
  <si>
    <t>Mass propagation of plumule-derived plantlets of Tall and Dwarf coconut varieties through CSet for Region VI, VII, and VIII</t>
  </si>
  <si>
    <t>2020-19011-000419</t>
  </si>
  <si>
    <t>Milk Quality and Safety Assurance from Farm to Milk Processing Plant</t>
  </si>
  <si>
    <t>ï‚· Baseline information on existing milk handling practices and farm level milk quality  ï‚· Farm level milk quality testing protocol ï‚· Milk quality information as input to milk quality standards for buffalo milk ï‚· Improved milk quality (as revealed by milk test results) compared to that at the start of the project (e.g. number or % samples with reduced microbial count, reduced acidity, increased specific gravity, etc.)</t>
  </si>
  <si>
    <t>2020-19011-000420</t>
  </si>
  <si>
    <t>Morphological and Biochemical Characterization of Queen Pineapple Populations in Camarines Norte and Leyte</t>
  </si>
  <si>
    <t>1. Established ranges of values of important growth and yield parameters of "Queen" pineapple in Camarines Norte and Leyte 2. "Queen" pineapple plants with fruit size of at least 15 centimeters long and 10 centimeters diameter, fruit weight between 0.8 to 1.2 kg and with normal fruit shape identified  3. Plants with the highest fiber yield identified and leaf characteristics associated with high fiber yield determined  4. Growing conditions (soil moisture, fertilized, grown in open field or under coconut) affecting yield (fiber and fruit) and market acceptability determined 5. Baseline information on the physico-chemical, biochemical and sensory qualities of "Queen" pineapple fruit planted in Camarines Norte and Leyte. 6. Established relationship between coconut fruit maturity and its biochemical characteristics. 7. Established relationship between the varying degrees of light exposure condition of the pineapple plant and the biochemical characteristics of its fruit. 8. Two reproduction/conservation sites (one in Camarines Norte and one in Leyte) for selected "Queen" pineapple plants established.</t>
  </si>
  <si>
    <t>Region V, Region VIII, NCR, NCR</t>
  </si>
  <si>
    <t>2020-19011-000435</t>
  </si>
  <si>
    <t>Mt. Kitanglad Agro Eco-Tourism Farm, Science for the Convergence of Agriculture and Tourism (SciCAT) Project of Bukidnon, Region 10 - Batch 1</t>
  </si>
  <si>
    <t>1 MS trained_x000D_
At least 50_x000D_
farmers/farming_x000D_
enthusiasts trained_x000D_
At least 10 additional_x000D_
employment_x000D_
opportunities_x000D_
At least 2 Laboratory  services facilitated for_x000D_
citronella oil products_x000D_
At least 1 copyrighted_x000D_
IEC materials_x000D_
1 Trademark (logo_x000D_
signage, etc.)_x000D_
At least 2 POTs_x000D_
downloaded_x000D_
At least 3 abaca_x000D_
based handicrafts_x000D_
At least 3 indigenous_x000D_
HandLooms modified_x000D_
4 progress reports_x000D_
1 terminal report_x000D_
1 set of IEC materials_x000D_
At least 1 social_x000D_
media site_x000D_
3 Progress Report_x000D_
1 Terminal report_x000D_
_x000D_
At least 4 signed_x000D_
MOA_x000D_
1 Municipal ordinance_x000D_
recognizing SciCAT_x000D_
site as municipal_x000D_
tourist destination</t>
  </si>
  <si>
    <t>2020-19011-000044</t>
  </si>
  <si>
    <t>Multi-location Trials of Oligo-carrageenan for Improved Productivity of Mungbean and Peanut in Regions II, III, VII, and X</t>
  </si>
  <si>
    <t>1. New POT on the use and application of carrageenan as plant biostimulant in Regions II, III, VII and X for mungbean and peanut to increase seed yield by 25-30%, and shorten the production period by 7-14 days; 2. Reduced insect pest and disease damages by at least 25% and improved crop protection systems for management of insect pests (pod borer and cutworm) and diseases (Cercospora leaf spot and rust); 3. Technical Bulletins (i.e., cultural and management practices on mungbean and peanut production incorporating foliar application of carrageenan --- rates and modes of application); 4. Articles published in scientific journals;  5. Cost-Benefit Analyses on the use of Oligo-carrageenan on mungbean and peanut as Plant Bio-stimulant; and 6. Carrageenan product registration as plant bio-stimulant for mungbean and peanut.</t>
  </si>
  <si>
    <t>Region II, Region III, Region VIII, Region X, NCR</t>
  </si>
  <si>
    <t>2020-19011-000178</t>
  </si>
  <si>
    <t>Mutation Breeding in Alocasia (Araceae) and other Aroids through Gamma irradiation and Chemical Treatments (Colchicine, Oryzalin, and/or EMS)</t>
  </si>
  <si>
    <t>1. Selection of Philippine Alocasia and other aroids with potential as ornamental plants_x000D_
2. Putative Alocasia mutants with improved horticultural characteristics (variation in leaf color/variegation, size and shape, exotic form and texture, compact habit for indoor/pot plants, higher suckering ability, hardiness and adaptability) eligible for registration with National Seed Industry Council (NSIC) as new plant variety _x000D_
3. Publications on genetic diversity, radiosensitivity study, tissue culture, and mutation induction of Alocasia species and other members of Araceae_x000D_
4. Induced mutation technology for ornamental plants adapted by private growers/collaborators</t>
  </si>
  <si>
    <t>NCR, Region IVA</t>
  </si>
  <si>
    <t>2020-19011-000413</t>
  </si>
  <si>
    <t>Native Pig Breeding And Production As Sustainable Livelihood Option In Calamity Prone Areas</t>
  </si>
  <si>
    <t>1.   Breeding true to type genetic group of native pigs in region 8. _x000D_
2.   At least 3 scientific papers on phenotypic/genetic characteristics and unique high value traits, correlation between genetic characteristics and desirable phenotypic traits, utility of molecular markers on growth, reproduction, resistance to disease, adaptation to environment and meat quality attributes.   _x000D_
3.  Native pig populations (50 sows and 10 boars) with improved growth and reproductive performance and meat quality.   _x000D_
4. Breeding and selection technology on native pig breed development and production performance improvement</t>
  </si>
  <si>
    <t>2020-19011-000411</t>
  </si>
  <si>
    <t>Nursery Establishment and Distribution of Coconut Seedlings in Mindanao</t>
  </si>
  <si>
    <t>2020-19011-000134</t>
  </si>
  <si>
    <t>Optimization and Pilot Testing of the Developed Drying System for Seaweeds</t>
  </si>
  <si>
    <t>Product: Commercial prototype of the seaweed drying system_x000D_
Publication: 1 Operator's Manual; 2 Technical Brochure (floating and permanent type); 1 Published Technical Paper; and 3 Paper presentations_x000D_
People: 4 Trainings on Operations Repair and Maintenance (ORM)_x000D_
Places and Partnerships: Partnership with BFAR 4A and DOST 4B; &amp; Licensing Agreement</t>
  </si>
  <si>
    <t>2020-19011-000408</t>
  </si>
  <si>
    <t>Optimization of Planting Density Regulation for Queen Pineapple in Intercropped System</t>
  </si>
  <si>
    <t>A technology recommendation or protocol on the optimum population density of queen pineapple under different intercropping systems in Region 5 and Region 8</t>
  </si>
  <si>
    <t>Region V, Region VII, NCR, NCR</t>
  </si>
  <si>
    <t>2020-19011-000409</t>
  </si>
  <si>
    <t>Optimum Durian Tree Management for Increased Productivity</t>
  </si>
  <si>
    <t>Management of Durian tree for optimum production</t>
  </si>
  <si>
    <t>2020-19011-000037</t>
  </si>
  <si>
    <t>Optimum Fertilization to Enhance Yield and Quality of Fresh Durian (under the Regional Durian R&amp;D Program: Enhancing Productivity and Sustainability of the Durian Industry in Southern Mindanao (Phase 2) program)</t>
  </si>
  <si>
    <t>1. Increased yield and improved durian fruit quality;_x000D_
2. Optimum fertilizer recommendation for durian based on leaf_x000D_
analysis validated and verified, and;_x000D_
3. GIS-aided suitability maps for durian in Davao and Cotabato_x000D_
provinces.</t>
  </si>
  <si>
    <t>Region XI, Region XII</t>
  </si>
  <si>
    <t>2020-19011-000403</t>
  </si>
  <si>
    <t>Organized breeding and selection for the establishment of breeding true to type native pig populations in the Cordillera Administrative Region, Cagayan Valley, Calabarzon and Mimaropa regions</t>
  </si>
  <si>
    <t>4 breeding true to type genetic groups of Philippine native pigs</t>
  </si>
  <si>
    <t>Region II, CAR, Region IVA, Region IVB</t>
  </si>
  <si>
    <t>2020-19011-000404</t>
  </si>
  <si>
    <t>Organized Breeding and Selection of Individuals with Similar Morphometric Characteristics</t>
  </si>
  <si>
    <t>Established breeding program _x000D_
Uniform quality of stocks _x000D_
1 Breed registration for CV signature goat_x000D_
1 Liquid nitrogen gas plant_x000D_
10 Multiplier farms for CV goat breed_x000D_
2 New nucleus/ breeder farms for selected elite CV goats</t>
  </si>
  <si>
    <t>2020-19011-000101</t>
  </si>
  <si>
    <t>Padina sp. (Lap-lapayag) as an Alternative Immunobooster for Tilapia Health Management</t>
  </si>
  <si>
    <t>1. Product_x000D_
a. Hot-water Extracts of Padina_x000D_
2. Publication_x000D_
a. Produce 4 research article for publication for_x000D_
ISI/Scopus and other International refereed_x000D_
journals_x000D_
b. At least two paper presentation to scientific_x000D_
conference_x000D_
3. People and Services_x000D_
 a. Trained at least 30 fisherfolk on the utilization_x000D_
 of Padina sp. as an Alternative_x000D_
 Immunobooster for Tilapia Health  Management_x000D_
_x000D_
4. Partnership_x000D_
a. Forged at least one linkage/partnership_x000D_
5. Places_x000D_
a. Established 1 concrete experimental set-up</t>
  </si>
  <si>
    <t>2020-19011-000121</t>
  </si>
  <si>
    <t>Performance and profitability testing of Marinduke pig at farmers field (under the Strategic Interventions for Sustainable Production of Marinduque Native Pigs program)</t>
  </si>
  <si>
    <t>• Institutional and private multiplier farms established for mass production of parental stocks _x000D_
• Production and reproduction performance data of Marinduke pig under multiplier farms _x000D_
• Breeding and selection strategies (selection criteria and mating system) applicable in multiplier farms_x000D_
• Data on economic and breeding values of litter size, growth, carcass quality, and adaptation ability under multiplier farms _x000D_
• Information on genetic combining ability and degree of heterosis in commercial stocks (terminal stocks) of Marinduke pig_x000D_
• Performance data of breeder Marinduke pigs in the nucleus farm _x000D_
• Parental/commercial stocks of Marinduke pig _x000D_
• Slaughter native pig for Lechon _x000D_
• Data on socio-economic contribution of native pig production in Marinduque_x000D_
• Linkages and networks established among academic and industry partners _x000D_
• Mobile application for online marketing of native pigs_x000D_
• Conducted technology and livelihood seminars and trainings _x000D_
• Trained MSC R&amp;D workers, farmers, private entrepreneurs and LGU agri workers _x000D_
• IEC materials on native pig production, forage crop production, and feed quality enhancement technology</t>
  </si>
  <si>
    <t>2020-19011-000045</t>
  </si>
  <si>
    <t>Performance Evaluation of the 2-PRONGED Coconut Hybridization Scheme in CALABARZON</t>
  </si>
  <si>
    <t>1. Identified 2 project sites in Quezon for the conduct of AHS and established 3 farms in Quezon, Laguna, and Batangas for DNHS;_x000D_
2. Established 3 hybrid nurseries for AHS and distributed hybrid seedlings for ACPRP in CALABARZON;_x000D_
3. Established field-planted DNHS parental trees and adopt Good Agricultural Practices for management of DNHS farms;_x000D_
4. Evaluated field performance of the parent materials for DNHS and conducted hybridity testing for selected mother trees; and,_x000D_
5. Produced hybrid seednuts in AHS project sites,_x000D_
   - 76,800 hybrid nuts/year to be planted in 500 ha in Quezon;_x000D_
   - 384,000 hybrid nuts within 5 years to be planted in CALABARZON.</t>
  </si>
  <si>
    <t>2020-19011-000406</t>
  </si>
  <si>
    <t>Pest Management Strategy for Coconut Scale Insect, Aspidiotus rigidus, in Zamboanga Peninsula</t>
  </si>
  <si>
    <t>"The deliverable of this proposed project is the development of a system_x000D_
that will provide the necessary information to launch a response on_x000D_
detection of CSI in Zamboanga Peninsula. "</t>
  </si>
  <si>
    <t>2020-19011-000380</t>
  </si>
  <si>
    <t>Phase II: Curation, Validation and Utilization of Coconut Transcriptome Sequences for Gene-Based Marker Development</t>
  </si>
  <si>
    <t>1. Assembled and annotated transcriptome sequences of MAGD and MRDxTAG. 2. Curated and stored transcriptome sequences of LAGT, CATD, BAYT, TPNT, and VTT to public repository. 3. Curated and stored transcriptome sequences of MAGD and Malayan .MRDxTAG transcriptome sequences to public repository 4. Putative gene markers conferring high nut yield, shell thickness, high toddy yield and high-water quality. 5. Gene expression patterns and trends for target traits using qPCR and sequence alignments. 6. Identified coconut varieties from the PCA germplasm collections which possess the genetic markers for each specific target. 7. Publications</t>
  </si>
  <si>
    <t>2020-19011-000428</t>
  </si>
  <si>
    <t>Phenology Studies, Crop Management, and Model Development for Banana</t>
  </si>
  <si>
    <t>The objective of this study is to develop banana models using empirical and process-based models that have_x000D_
been developed in other countries. Process-based models requires specific cultivar parameters which vary_x000D_
from cultivar to cultivar and thus need to be estimated under local conditions to raise the quality of calibration_x000D_
in these crop models._x000D_
Specifically, the project aims to determine the specific crop coefficients of banana cultivars Lakatan and Saba_x000D_
(Musa acuminate and Musa balbasiana) in experiments under semi-controlled environments which shall cover_x000D_
a diverse range of planting dates, soil characteristics, pest environment and water availability using existing_x000D_
crop growth simulation models;</t>
  </si>
  <si>
    <t>2020-19011-000011</t>
  </si>
  <si>
    <t>Phenology Studies, Crop Management, and Model Development for Coffee and Cacao (under the Smarter Approaches to Reinvigorate Agriculture as an Industry in the Philippines (SARAI) - Phase 2 Program)</t>
  </si>
  <si>
    <t>Year 1-Year 3_x000D_
1. Characterized phenological growth stages of coffee and cacao;_x000D_
2. Identify the crop maturation period of coffee and cacao;_x000D_
3. Determine the effects of climate change on the phenology of coffee and cacao;_x000D_
4. Scientific papers and other publications_x000D_
5. Support to student research_x000D_
3 MS/PhD students (Horticulture)_x000D_
3 BS students (Horticulture)</t>
  </si>
  <si>
    <t>2020-19011-000005</t>
  </si>
  <si>
    <t>Phenology Studies, Crop Management, and Model Development for Sugarcane and Coconut (under the Smarter Approaches to Reinvigorate Agriculture as an Industry in the Philippines (SARAI) - Phase 2  Program)</t>
  </si>
  <si>
    <t>Year 1_x000D_
1. Database for upscale yield prediction models_x000D_
2. Database for the development of site-specific nutrient manager_x000D_
3. Database of crop phenology_x000D_
Year 2_x000D_
1. Yield prediction model for Coconut and Sugarcane_x000D_
2. Validation and field-testing of site-specific nutrient manager_x000D_
Year 3_x000D_
1. Capacity-building to sustain the R&amp;D activities over the medium- and long-term._x000D_
2. Site-specific nutrient manager for Coconut and Sugarcane_x000D_
3. Scientific papers and other publications</t>
  </si>
  <si>
    <t>2020-19011-000103</t>
  </si>
  <si>
    <t>Pilot Scale Production of Primary Processed Philippines Green Mussel, Perna viridis</t>
  </si>
  <si>
    <t>Year 1_x000D_
1. Verified and optimized protocols at pilot scale production (100-200kg mussel input per production cycle) of chilled (blanched, in shell) and frozen (blanched, in shell; and blanched, half-shell);_x000D_
_x000D_
Year 2_x000D_
2. Information on mussel product quality at pilot scale production;_x000D_
3. Time and motion data for 100 kg and 200 kg mussel inputs per cycle per product;_x000D_
4. Product quality and nutritional profile of chilled and frozen blanched mussels;_x000D_
5. Product shelf life/'Best before date' of each product optimized;_x000D_
6. Financial and economic viability of the products (Cost and return sensitivity analyses); and_x000D_
7. Verified business plan for the establishment of small-scale mussel processing plant engaged on primary processed chilled and frozen mussel products</t>
  </si>
  <si>
    <t>2020-19011-000046</t>
  </si>
  <si>
    <t>Pilot Testing and Validation of SSR Marker Kit for Philippine Mango Germplasm in Commercial Mango Nurseries</t>
  </si>
  <si>
    <t>1. Validated and certified SSR marker for identification of mango cultivars_x000D_
2. Standard protocol for mango SSR Analysis_x000D_
3. 25 nurseries with accurate label for mango cultivars._x000D_
4. Training module and actual training done_x000D_
5. Catalogue of mango cultivars.</t>
  </si>
  <si>
    <t>2020-19011-000399</t>
  </si>
  <si>
    <t>Pilot Testing of a Local Riding-Type Transplanter</t>
  </si>
  <si>
    <t>1) A technically efficient, economically viable, and socially acceptable riding-type rice transplanter that is being manufactured by accredited manufacturers; 2)  Drafted IPR claims ready for submission to IPO Philippines prior to deployment to pilot areas; 3)  Deployed at least 3 (three) prototype units in the pilot areas (Luzon, Visayas, Mindanao); 4)  Determined the readiness of cooperators to operate and maintain the transplanter; 5) Determined the technical performance and cost of operation of the technology; 6) Improved initial design of the developed technology; 7) Detailed engineering drawing of the different parts and components of the transplanter; and 8) Trained at least 3 cooperators.</t>
  </si>
  <si>
    <t>2020-19011-000397</t>
  </si>
  <si>
    <t>Pilot Testing of Actinomycetes Biocontrol Agents (ACTICon Against Fusarium oxysporum TR4 in Cavendish Banana</t>
  </si>
  <si>
    <t>2020-19011-000398</t>
  </si>
  <si>
    <t>Pilot Testing of Combined Conduction and Far Infrared Radiation Dryer</t>
  </si>
  <si>
    <t>"1. 3 pilot testing sites established_x000D_
2. 3 manufacturers trained on fabrication, assembly and installation_x000D_
3. trained dryer operator farmers_x000D_
4. Filed IPR claims and licensing of local manufacturers_x000D_
5. detailed engineering drawings_x000D_
6. cost-benefit and break even analysis"</t>
  </si>
  <si>
    <t>2020-19011-000400</t>
  </si>
  <si>
    <t>Pilot Testing of Longline Method for Green Mussel Culture in Traditional Areas</t>
  </si>
  <si>
    <t>"Year 1 1. Comparative analysis of the production and economics of mussel using stake and longline culture methods in different pilot sites  2. Comparative analysis of the environmental effect of stake and longline mussel culture farms  _x000D_
Year 2 1. Enhanced protocol, manuals and IECs for establishment of longline  2. Information on the medium-term impact/effect of mussel longline method on yield 3. Information on the factors that influence adoption of mussel longline method 4. Information on the inputs that influence production efficiency 5.  Policy recommendations for mussel culture 6.  Publications "</t>
  </si>
  <si>
    <t>2020-19011-000027</t>
  </si>
  <si>
    <t>Pilot Testing of Peanut Postharvest Mechanization and Bulk Storage Technologies in Selected Regions in the Philippines</t>
  </si>
  <si>
    <t>1. one unit of commercial model of peanut stripper cum pod sorting machine_x000D_
2. one unit of commercial model of peanut sheller cum sorter machine_x000D_
3. one unit of commercial model of automated aerated bulk storage system for peanut pods</t>
  </si>
  <si>
    <t>2020-19011-000401</t>
  </si>
  <si>
    <t>Pilot Testing of Pre-, On-, and Post-, Harvest Facilities for Mango Production in Island Garden City of Samal (IGACOS), Davao del Norte</t>
  </si>
  <si>
    <t>Pilot-tested the Pre-, On-, and Post Harvesting Facilities for Mango Production</t>
  </si>
  <si>
    <t>2020-19011-000402</t>
  </si>
  <si>
    <t>Pilot Testing of Probiotics and Prebiotics from Agricultural Wastes for Improved Tilapia Pond Culture (Old Title: Pilot Testing of Probiotics and Prebiotics from Agricultural Wastes for Improved Tilapia Culture and Management)</t>
  </si>
  <si>
    <t>1. The feasibility and economic viability of probiotics and prebiotics in on-farm application (cost and return analysis)_x000D_
2. Growth performance and survival rate of tilapia under farmer's condition_x000D_
3. Number of farmers willing to use the product as feed/water additive</t>
  </si>
  <si>
    <t>Region I, Region III, NCR, NCR</t>
  </si>
  <si>
    <t>2020-19011-000388</t>
  </si>
  <si>
    <t>Pilot Testing of Protein Enriched Copra Meal (PECM): A Valuable Protein Feed for Swine and Poultry (Phase II)</t>
  </si>
  <si>
    <t>" Year 1 ï‚· Established optimum level for pilot scale production of PECM  ï‚· Established upstream and downstream processes of the pilot scale production of PECM  _x000D_
Year 2 ï‚· Product quality data and performance of PECM in swine and poultry  ï‚· Intellectual Property (IP) protection for the technology and product ï‚· Promotion of PECM technology and commercialization initiatives ï‚· Generated business models for producing PECM ï‚· Developed sustainability strategies for the equipment purchased and facility enhancements made _x000D_
_x000D_
Publication: At least 3 published papers _x000D_
Patent: 1 patent for pilot scale production of PECM 1 patent for PECM microbial inoculant _x000D_
Product: At least 24 tons of PECM produced (after optimization) At least 500 kg PECM powder inoculant _x000D_
People and Services: Organized 2 trainings and 2 seminars for the technology  1 PECM Pilot Plant Facility _x000D_
Places and Partnership: 1 Established quality control and testing laboratory At least 4 MOAs for feeding trial experiments At least 1 Technology transfer agreement "</t>
  </si>
  <si>
    <t>2020-19011-000389</t>
  </si>
  <si>
    <t>Pilot Testing of the Breeder Stock and Product Traceability system for Goat in Region II</t>
  </si>
  <si>
    <t>"1 UM for SMS-based system for monitoring of stocks _x000D_
1 SMS-capable data monitoring system _x000D_
1 established traceability system for breeders and chevon products"</t>
  </si>
  <si>
    <t>2020-19011-000390</t>
  </si>
  <si>
    <t>Pilot Testing of WiltCure as a New Biocontrol Agent Against Fusarium Wilt of Solanaceous Crops</t>
  </si>
  <si>
    <t>"ï‚· Year 1: Best application method, optimum dosage and frequency of application of WiltCure as a biocontrol agent against Fusarium wilt of solanaceous crops   _x000D_
ï‚· Year 2: Validated technical and economic efficiency of WiltCure; increased capacities of stakeholders including farmers and technicians through conduct of trainings."</t>
  </si>
  <si>
    <t>2020-19011-000104</t>
  </si>
  <si>
    <t>Pilot tests on incorporating the filamentous green algae Rhizoclonium riparium in the diet of Nile tilapia</t>
  </si>
  <si>
    <t>1. Profitability of incorporating the filamentous green algae meal in the diet of cultured Nile tilapia at two farm sites;_x000D_
2. Optimized feeding rate and cyclic feeding scheme for the diet with the algae meal with the greatest profitability increase.</t>
  </si>
  <si>
    <t>2020-19011-000392</t>
  </si>
  <si>
    <t>Piloting a Profitable and Sustainable Commercial Scale Zampen Native Chicken Breeding Operation</t>
  </si>
  <si>
    <t>1)  30,000 quality day-old Zampen native chicks; 2)   3,000 quality breeder Zampen native chickens; 3) 30 soon-to-be released inmates trained in science-based native chicken breeding and selection</t>
  </si>
  <si>
    <t>2020-19011-000393</t>
  </si>
  <si>
    <t>Plantation Management Strategies for Natural Stands and Newly Established Stands of Sago Palm in Visayas and Mindanao</t>
  </si>
  <si>
    <t>developed cultural management protocols for natural and newly established sago palm plantation; developed and managed 9 hectares of sago palm plantation (6 has. natural stands and 3 has. new plantation); c) trained at least 30 sago palm growers/technicians; d) produced IEC material on sago palm plantation management and published 1 scientific paper in a refereed journal; and developed policy recommendations for the sustainable management of sago plantations.</t>
  </si>
  <si>
    <t>2020-19011-000383</t>
  </si>
  <si>
    <t>Prevention and Mitigation of Diseases in Mud crab Culture</t>
  </si>
  <si>
    <t>Disease Management for Improved Mud Crab Production _x000D_
1. Determined threshold level (bacteria/WSSV) in the water/soil that may result in infection and mortality/outbreak;_x000D_
2. Determined indicators for disease occurrence/outbreak ;_x000D_
3. Management scheme to prevent infection and mitigate the effect of infection in hatcheries and grow-out ponds in addition to those identified in a previous study;_x000D_
4. Provided assistance in the selective breeding project (Prog A Proj 5) in sourcing WSSV- and IHHNV-free broodstocks</t>
  </si>
  <si>
    <t>2020-19011-000386</t>
  </si>
  <si>
    <t>Production of Quality Planting Materials of Selected Vegetables, Legumes, Herbs and Fruits Trees</t>
  </si>
  <si>
    <t>"1. A Technology Demonstration Area for package of technologies on selected lowland vegetables, legumes, herbs and fruits;_x000D_
2. Conducted at least 2 field days"</t>
  </si>
  <si>
    <t>2020-19011-000028</t>
  </si>
  <si>
    <t>Program Management and Coordination (PMC) - Phase 2 Extension (under the ACIAR-PCAARRD Horticultural Program on Fruits and Vegetables - Phase 2 Extension program)</t>
  </si>
  <si>
    <t>Effective monitoring and evaluation (M&amp;E) for the smooth implementation of the ACIAR-PCAARRD Horticulture Program _x000D_
 Annual program review and field monitoring reports_x000D_
 Consolidated annual progress (technical and financial) reports_x000D_
 Identified R&amp;D breakthroughs/ technologies/ information for dissemination and technology transfer</t>
  </si>
  <si>
    <t>2020-19011-000030</t>
  </si>
  <si>
    <t>Program Management and Coordination (PMC) (under the ENHANCING THE PRODUCTIVITY AND MARKETABILITY OF QUEEN PINEAPPLE program)</t>
  </si>
  <si>
    <t>a) Technical Progress Report; b) Reviewed project accomplishment; c) Monitored  the project implementation; d) Terminal Report</t>
  </si>
  <si>
    <t>2020-19011-000039</t>
  </si>
  <si>
    <t>Program Management and Coordination (under the S&amp;T-BASED SWEETPOTATO VALUE CHAIN DEVELOPMENT FOR FOOD IN TARLAC, ALBAY, AND TYPHOON YOLANDA-AFFECTED AREAS IN LEYTE AND SAMAR program)</t>
  </si>
  <si>
    <t>2020-19011-000113</t>
  </si>
  <si>
    <t>Program Management Coordination (under the Conservation, Improvement and Profitable Utilization of the Philippine Native Pigs program)</t>
  </si>
  <si>
    <t>Developed machineries for coffee postharvest activities (depulper, dryer, moisture meter, sorter)</t>
  </si>
  <si>
    <t>2020-19011-000034</t>
  </si>
  <si>
    <t>Project Management and Coordination (under the Improvement of Coconut Varieties through Genomics, Genetics and Breeding for a Competitive and Sustainable Philippine Coconut Industry  program)</t>
  </si>
  <si>
    <t>2020-19011-000038</t>
  </si>
  <si>
    <t>Project Management Coordination (under the Reinvigorating the Philippine Coconut Industry through Coconut Somatic Embryogenesis Technology program)</t>
  </si>
  <si>
    <t>Technology transfer &amp; adoption of CICY-Mexico’s protocol for in vitro culture of coconut using somatic embryogenesis _x000D_
Identified high yielding Tall &amp; Dwarf coconut varieties/hybrids responsive to the protocol_x000D_
Tissue culture laboratory upgraded and equipped for effective mass propagation of high yielding coconut varieties/hybrids</t>
  </si>
  <si>
    <t>2020-19011-000162</t>
  </si>
  <si>
    <t>Providing Interventions and Accelerating Capability through Assessment &amp; Mentorship Towards Science for the Convergence of Agriculture &amp; Tourism (PInACA-SciCAT)</t>
  </si>
  <si>
    <t>1. Established 7 SciCAT sites in the following areas:_x000D_
1.1 La Trinidad, Benguet_x000D_
1.2 Sto. Tomas, La Union_x000D_
1.3 Los Banos, Laguna_x000D_
1.4 Indang, Cavite_x000D_
1.5 Bilar, Bohol_x000D_
1.6 Banay-banay, Davao Oriental_x000D_
1.7 Malaybalay City, Bukidnon_x000D_
2. 6 MS and 1 institutional farm Trained and Mentored;_x000D_
3. Align 7 SciCAT sites to the DOT initial accreditation requirements;_x000D_
4. Demonstrated optimal farm productivity and profitability in each SciCAT site;_x000D_
5. SciCAT owner established linkages with co-farmers, marketing associations,_x000D_
students, government institutions, among others;_x000D_
6. Developed 7 Profiling Reports, Feasibility Studies, Farm Enterprise plan, and_x000D_
Layout &amp; Design plan;_x000D_
7. Developed 12 Mentoring Reports for the whole duration of the program;</t>
  </si>
  <si>
    <t>Region I, Region VII, Region X, Region XI, CAR, NCR, Region IVA</t>
  </si>
  <si>
    <t>2020-19011-000371</t>
  </si>
  <si>
    <t>QTL mapping in coconut for high yield outstanding quality of copra oil and other coconut major by-products</t>
  </si>
  <si>
    <t>"a) Polymorphic DNA markers between parental population _x000D_
b) Genetic linkage map of coconut _x000D_
c) Mapped QTLs for coconut productivity, and yield/quality of copra oil and other nut major by-products _x000D_
d) Validated coconut QTLs _x000D_
e) Robust DNA markers for routine marker-assisted breeding derived from validated coconut QTLs and underlying candidate genes"</t>
  </si>
  <si>
    <t>2020-19011-000372</t>
  </si>
  <si>
    <t>Refinement of Mussel Transplantation Techniques for Developing Mussel Farming Industry in Quezon (old title: Establishment of Green Lipped Mussel (Perna viridis) Nursery Farm in Tagkawayan, Quezon)</t>
  </si>
  <si>
    <t>"Year 1_x000D_
3 Partnership with other State Universities and Colleges, LGU and other organization in mussel culture_x000D_
Year 2_x000D_
Established transplantation protocol in reproductive population of mussel_x000D_
Financial analysis of mussel transplantation in Tagkawayan, Quezon with or without transplanted mussel_x000D_
publications, IEC materials fliers or brochures of the refined technology_x000D_
Developed management strategies for sustainable mussel transplantation"</t>
  </si>
  <si>
    <t>2020-19011-000374</t>
  </si>
  <si>
    <t>Revitalizing the Abaca Industry through S&amp;T Interventions for Higher Crop Productivity Using High-Yielding and Virus-Resistant Abaca Hybrids</t>
  </si>
  <si>
    <t>ï‚· Assessed the abaca hybrids against other major diseases ï‚· Established 11 nurseries and 4 demonstration farms/trials  ï‚· Demonstrated abaca hybrids and POT including drip irrigation/fertigation ï‚· Distributed 2.5M seedlings to 1,568 abaca farmer</t>
  </si>
  <si>
    <t>Region V, Region VI, Region IX, Region XI, Region XII, Region XIII, Region IVA</t>
  </si>
  <si>
    <t>2020-19011-000195</t>
  </si>
  <si>
    <t>Role of Cooperatives in Technology Adoption for Improved Production and Market Efficiency for Coffee</t>
  </si>
  <si>
    <t>• 3 Technical bulletins • 1 Journal article_x000D_
• 4 cooperatives _x000D_
• One (1) Policy brief</t>
  </si>
  <si>
    <t>2020-19011-000378</t>
  </si>
  <si>
    <t>Role of Cooperatives in Technology Adoption for Improved Production and Market Efficiency for Dairy Buffalo</t>
  </si>
  <si>
    <t>2020-19011-000370</t>
  </si>
  <si>
    <t>Roll-out of Technology-based Options in Region I, II, III, V, VII, VIII, XI, XII and CAR</t>
  </si>
  <si>
    <t>1 copyright for FLS-GEM manuals _x000D_
Revised FLS-GEM manuals Vol 1&amp;2_x000D_
10 MOUs signed with various stakeholders for FLS implementation_x000D_
6000 farmers trained on GEM_x000D_
300 facilitators trained on FLS-GEM implementation</t>
  </si>
  <si>
    <t>Region I, Region II, Region III, Region V, Region VII, Region VIII, Region X, Region XI, Region XII, CAR</t>
  </si>
  <si>
    <t>2020-19011-000073</t>
  </si>
  <si>
    <t>Rubber, Coffee and Cacao: Building Site Matching Functions for Improved Upland Development</t>
  </si>
  <si>
    <t>1. Assessment of the performance (growth, survival and yield) of selected species in different areas in the Philippines;  _x000D_
2. Environmental information of site favorable for the plantation establishment of selected tree species;  _x000D_
3. Computer software for species-site matching of selected species; and  _x000D_
4. Set of policy recommendations regarding species-site compatibility.</t>
  </si>
  <si>
    <t>2020-19011-000369</t>
  </si>
  <si>
    <t>S&amp;T Based Farm on the Use of Trichoderma Microbial Inoculant (TMI) for Increased Survival and Early Establishment of Tree Crops in Cacao-Coffee Agroforestry System for the Aytas (Magbukun Tribe) in Kanawan Negritos Reservation Area in Morong, Bataan</t>
  </si>
  <si>
    <t>"Year 1_x000D_
1. Change in attitudes and responses of the Aytas to the agricultural interventions presented by the project;   2. Strategy for  Ayta families' adoption of planting of coffee and cacao in their farm lots; 3. 30% increase of yield of Aytas annual agricultural crops; 4. expansion of forest cover in the reservation from 28 ha sec forest to 30 ha; viable agroforestry system in the reservation;  _x000D_
Year 2_x000D_
5. 20% increase of growth rate of cacao and coffee from the model Aeta farm (2ha farm lot) in comparison to the performance of trees in the other farmer's farm lots 6. 20% increase in survival rate, growth and shorter gestation period of planted coffee/cacao on grassland site 7. expansion of forest cover in the reservation from 30 ha sec forest to 38 ha; viable agroforestry system in the reservation; 8. Publishable journal article drafted;  "</t>
  </si>
  <si>
    <t>2020-19011-000204</t>
  </si>
  <si>
    <t>S&amp;T Community Based Farm on Strengthening the Abaca Production Through Rehabilitation and Nursery Management in Sogod, Southern Leyte</t>
  </si>
  <si>
    <t>1. Established four (4) nurseries for HYVR abaca. 2. Established two (2) demonstration farms at 0.5 hectare each for HYV abaca. 3. Developed one (1) training module on hybrid abaca production. 4. One marketing agreement forged. 5. Trained at least 10 abaca farmers and 10 personnel from partner member agencies/project staff on the appropriate S&amp;T interventions for abaca production ( Training  on abaca fiber grading and classification/sorting.  6. Improved cultural management and post harvest facilities. 7. Increased yield through the use of improved stripping machines as common service equipment in the four (4) barangays.</t>
  </si>
  <si>
    <t>2020-19011-000377</t>
  </si>
  <si>
    <t>S&amp;T Community-Based Farm for Oyster Mushroom Production as an Alternative Source of Livelihood in Disaster Vulnerable Areas in Region 1</t>
  </si>
  <si>
    <t>"Product: 5 technologies transferred; 9000 fruiting bags (3000 per province); 10,500 kg mushroom (3x3500 kgs)_x000D_
People and Services: 3 farm clusters (1 per province); 15 technicians trained (from PLGU and MLGU) 15 trainings (5 trainings per province); 225 trainees; 3 laboratories established (1 per province)_x000D_
Places and Partnerships: 4 MOA/MOU signed (1 per province: SUC-LGU-Cluster; and 1 MOA among SUCs);_x000D_
Publications: 3 IEC materials developed, translated and distributed (3 x 1000 = 3000 copies); 5 training modules;_x000D_
Patents: 3 publication with copyright_x000D_
Policies: 1 marketing policy/guidelines"</t>
  </si>
  <si>
    <t>2020-19011-000205</t>
  </si>
  <si>
    <t>S&amp;T Community-based Farms (STCBF) for a Sustainable Cacao Production in Bukidnon</t>
  </si>
  <si>
    <t>Year 1_x000D_
a. Established and maintained at least eight linkages with various cacao stakeholders; b. Organized four (4) clusters of 37 cacao farmers from four (4) municipalities;  c. Capacitated at least 42 cacao farmers, CMU staff, and LGU technicians on cacao nursery, budwood garden and plantation establishment and management;  d. Established onehectare accredited cacao nursery and budwood garden under the CMU management; e. Promoted cacao nursery-budwood garden technologies thru Technology Field Day and/or cross visits; f. Developed, translated and/or distributed at least one IEC materials/ training modules and videography;_x000D_
Year 2_x000D_
g. Maintained at least eight linkages with various cacao stakeholders; h. Maintained the onehectare accredited cacao nursery and budwood garden under the CMU management;  i. Capacitated at least 42 cacao farmers, CMU staff, and LGU technicians on new cacao plantation establishment and management with intecropping; j. Established 9.25 hectares of new cacao plantation cum demo farm (0.25 hectare per farmer) with intercropping in four (4) municipalities; k. Promoted cacao plantation technologies thru Technology Field Day and/or cross visits; l. Developed, translated and/or distributed at least one IEC materials/ training modules and videography;  m. Conducted an initial gender-sensitive business and sustainability planning; n. Conducted gendersensitive policy consultation for cacao industry_x000D_
Year 3_x000D_
o. Established and maintained at least nine linkages with various cacao stakeholders; p. Maintained the onehectare accredited cacao nursery and budwood garden under the CMU management; q. Maintained 9.25 hectares of new cacao plantation cum demo farm (0.25 hectare per farmer) with intercropping in four (4) municipalities r. Promoted cacao production technologies thru Technology Field Day and/or cross visits;  s. Developed, translated and/or distributed at least one IEC materials/ training modules and videography;  t. Developed a gender-sensitive business and sustainability plan for cacao production; and u. Developed a gender-sensitive policy recommendation for cacao industry.</t>
  </si>
  <si>
    <t>2020-19011-000206</t>
  </si>
  <si>
    <t>S&amp;T Community-based Model Farm on Bamboo and Bamboo Woven Products: An Eco/Agri Tourism Theme Park in Maasin, Iloilo City</t>
  </si>
  <si>
    <t>1. Established the following model farms, each with its own special feature: a. Model bamboo nursery of Buntalan; b. Model farm of Daja featuring rehabilitated bamboo plantation; c. Model farm of Abay for a newly-established bamboo plantation in plain/flat areas; d. Model farm of Dagame for a newly-established bamboo plantation in hilly/sloping areas; and e. Model facility of Bolo for bamboo post-harvest processing and weaving._x000D_
2. Established and/or strengthened six (6) linkages --- namely,  DOST-PSTU-iLoilo, DOT R6, DTI-iLoilo, LGU-Maasin, LGU- Alimodian and LGU-Janiuay _x000D_
3. Launched and established the eco-/agri- tourism business development plan for Maasin, Iloilo_x000D_
4. Promoted the “ISP-based technology convergence” as a techno tourism or techno radiation program to at least two neighbouring municipalities _x000D_
5. Developed at least one local (gender-sensitive) policy/ordinance relevant to the bamboo ISP _x000D_
6. Conducted at least two capacity building activities; _x000D_
7. Developed at least one video documentation for bamboo;_x000D_
8. Documented the roles of men and women in the production of woven bamboo products in Maasin ,Iloilo.</t>
  </si>
  <si>
    <t>2020-19011-000182</t>
  </si>
  <si>
    <t>S&amp;T Community-Based Project for Inclusive  Development (STC4iD) For Upland Farmers in Salangsang, Lebak, Sultan Kudarat</t>
  </si>
  <si>
    <t>Sustained linkage with LGU and other partners Increased number of market linkages to 4 _x000D_
Increased the land area for vegetable production by 10% _x000D_
Increased number of stakeholders trained to 20% _x000D_
At least 2 Value added  products are commercialized _x000D_
Farmers’ income increased to at least 60% to 100% of the food threshold and toward poverty threshold. _x000D_
3 publications filed for copyright_x000D_
1 policy on vegetable farming practices developed, and advocated _x000D_
1 paper presented in scientific fora _x000D_
At least 3 IEC materials translated in local dialects</t>
  </si>
  <si>
    <t>2020-19011-000181</t>
  </si>
  <si>
    <t>S&amp;T Community-Based Project For Inclusive Development (STC4iD) for Bukidnons Thru Project CLImB</t>
  </si>
  <si>
    <t>1 MOA signed with government agency/NGO partner 1 PO registered at DOLE 2 new capability building activities to at least 30 farmers_x000D_
1 Techno Field Day conducted 2 new commodities produced and marketed Farmer’s income increased by at least 10-20% 1 Enabling and/or_x000D_
support policy identified and recommended 1 LGU resolution/ordinance formulated 1 Terminal Report submitted 1 publishable paper_x000D_
submitted</t>
  </si>
  <si>
    <t>2020-19011-000184</t>
  </si>
  <si>
    <t>S&amp;T Community-Based Project for Inclusive Development (STC4iD) For Selected Farmers and Fisherfolks in Magallanes, Sorsogon</t>
  </si>
  <si>
    <t>At least 2 MOA/MOU signed with new govt agency- or NGO partner o At least 2 market agreement signed o At least 2 capacity building activities for 30 or nore F/F-cooperators conducted_x000D_
_x000D_
1 Techno Field Day conducted o F/Fs’ income increased to at least 60-100% of food threshold _x000D_
_x000D_
1 commodity produced with value addition initiated o 1 CESP developed; _x000D_
_x000D_
1 policy advocacy plan developed; _x000D_
_x000D_
1 or more LGU resolution/ordinance formulated _x000D_
_x000D_
1 Terminal Report submitted _x000D_
_x000D_
1 publishable paper submitted</t>
  </si>
  <si>
    <t>2020-19011-000183</t>
  </si>
  <si>
    <t>S&amp;T Community-Based Project for Inclusive Development (STC4iD) For Selected Farmers in Siquijor</t>
  </si>
  <si>
    <t>1 MOA/MOU signed with new gov’t agency or NGO-partner market agreement signed _x000D_
At least 2 more capacity building activities for 30 farmers conducted _x000D_
2 Technology Field Day conducted _x000D_
More commodities produced and marketed _x000D_
Farmers income increased to meet at least 75% of food threshold _x000D_
1 policy advocacy plan developed; _x000D_
1 LGU resolution/ordinance formulated 1 publishable paper submitted</t>
  </si>
  <si>
    <t>2020-19011-000437</t>
  </si>
  <si>
    <t>S&amp;T Community-Based Project for Inclusive Development (STC4iD) For Selected IDPs and Farmers in Sulu</t>
  </si>
  <si>
    <t>established sustainable and resilient S&amp;T Community Livelihood,</t>
  </si>
  <si>
    <t>2020-19011-000366</t>
  </si>
  <si>
    <t>S&amp;T-Based Agricultural Farming Interventions on Resilient Pili Nursery and Plantation Rehabilitation Typhoon Nona Stricken Mondragon, Northern Samar</t>
  </si>
  <si>
    <t>People and Services: 1,000 farmer-beneficiaries/cooperators; 3 trainings conducted on:-2 nursery establishment/re-establishment and orchard management conducted - 1 policy conforming to LGU conducted at the end of project; 1 existing UEP Nursery and Socion Groove to be utilized and rehabilitated_x000D_
Partnerships: 4 partnerships/linkages to be established between the LGUs, Academe, NGAs and farmer groups (3 production and 1 markerting); 2 MOAs to be drafted/signed by and between PCAARRD &amp; DOST-8; and DOST-8-UEP-LGU Mondragon;_x000D_
Policy: 2 protocol for Pili nursery and Plantation Management; 1 local ordinance from the provincial level and 1 resolution at municipal level on establishment/re-establishment of pili plantation as part of the greening program_x000D_
Product: 20,000 new NSIC Pili trees planted_x000D_
Publication: 2 Protocol for Pili Nursery and Plantation Management in English and Vernacular version; 3 Training Module on Nursery Establishment, Nursery Care &amp; Management and Pest Management English and Vernacular version; _x000D_
Patents: 2 Protocol for Pili Nursery and Plantation Management in English and vernacular version (for Copyright Application)</t>
  </si>
  <si>
    <t>2020-19011-000357</t>
  </si>
  <si>
    <t>Scaling Out the LIFE Model to Improve the Productivity of Select Coastal Community Group in Ipil, Zamboanga Sibugay</t>
  </si>
  <si>
    <t>Places and Partnerships: MOA/MOU with Ipil, Zamboanga Sibugay to implement the LIFE model, Expanded networks of farmer cooperators of Ipil, Zamboanga Sibugay_x000D_
People and Services: Conducted capacity building/mentoring for new facilitators o Organized at least 30 farmer cooperators into one cluster/association o Conducted at least one cross visit and one other capacity building activity for cooperators o Improved access of farmer groups to government programs thru Barangay, Municipal/City LGU;  as well as agencies such as BFAR, PCA, DA, DTI and DOST o Established at least one learning area, Registered the farmer cooperators group with DOLE  o Conducted at least 2-3 other capacity building activities for cooperators, One Field Day_x000D_
Products: Increased farmers' income by 30% (based on results of the baseline data) _x000D_
Policies: Initiated stakeholders' consultation with cooperators for policy development , Ordinance or Resolution passed in the local government unit _x000D_
Publication: One video material for experience of implementing the LIFE Model , At least 2 papers published that are peer reviewed o Training module published o Terminal report</t>
  </si>
  <si>
    <t>2020-19011-000358</t>
  </si>
  <si>
    <t>Scaling Out the LIFE Model to Improve the Productivity of Select Lowland Farmers Group in Datu Abdullah Sangki, Maguindanao</t>
  </si>
  <si>
    <t>2020-19011-000359</t>
  </si>
  <si>
    <t>Scaling Out the LIFE Model to Improve the Productivity of Select Upland Farmers Group in Surallah, South Cotabato</t>
  </si>
  <si>
    <t>Places and Partnerships: MOA/MOU with Brgy Canahay, Surallah to implement the LIFE model, Expanded networks of farmer Brgy Canahay cooperators_x000D_
People and Services: Conducted capacity building/mentoring for new facilitators o Organized at least 30 farmer cooperators into one cluster o Conducted at least one cross visit and one other capacity building activity for cooperators o Improved access of farmer groups to government programs thru Barangay, Municipal/City LGU;  as well as agencies such as PCA, DA, DTI and DOST o Established at least one learning area, Registered the farmer cooperators group with DOLE  o Conducted at least 2-3 other capacity building activities for cooperators, One Field Day_x000D_
Products: Increased farmers' income by 30% (based on results of the baseline data) _x000D_
Policies: Initiated stakeholders' consultation with cooperators for policy development , Ordinance or Resolution passed in the local government unit _x000D_
Publication: One video material for experience of implementing the LIFE Model , At least 2 papers published that are peer reviewed o Training module published o Terminal report</t>
  </si>
  <si>
    <t>2020-19011-000360</t>
  </si>
  <si>
    <t>Science and Technology Community-Based Farm (STCBF) on Spray Chrysanthemum Production</t>
  </si>
  <si>
    <t>"Product: Improved quality of spray mum cutflower _x000D_
People and Services: Clustered &amp;  trained farmers    _x000D_
Places and Partnerships: Stronger partnership with LGU- La Trinidad, LATCOGA and BSU-CCAARDEC_x000D_
Publications: Spray-mum cutflower production technoguide (1)  _x000D_
Policies: Advocate to the LGU adoption of good agricultural practices (GAPS) for spray chrysanthemum production  "</t>
  </si>
  <si>
    <t>2020-19011-000207</t>
  </si>
  <si>
    <t>Science and Technology Community-based Farms (STCBF) on Improved Nursery Management, Budwood Garden Establishment, and Intercropping Schemes to Promote and Expand Rubber Farming in Cotabato Province</t>
  </si>
  <si>
    <t>1) Organized the 10 nursery operators (three of which represent existing cooperatives) from the municipalities of Makilala and Kidapawan City into two clusters with 5 members each;_x000D_
 2) Organized the 5 rubber farmers from the municipality of Kidapawan City into one cluster to showcase the three modules of intercropping technology; _x000D_
3) Capacitated and accredited the said 10 nursery operators from the municipality of Makilala and Kidapawan City on the establishment &amp; management of budwood garden and nursery;  _x000D_
4) Capacitated at least 30 rubber farmers on intercropping technology for rubber trees with banana, coffee and cacao as sources of supplemental income  at least 15 rubber farmers per year;  _x000D_
5) Established at least ten linkages with rubber stakeholders, namely: PLGUCotabato; LGUs: Kidapawan City and Makilala; Platinum Rubber Devt, Inc., DTI-Kidapawan City, PCIEERD, DABPI, and three rubber cooperatives; _x000D_
6) Established 5 hectares of budwood garden with nursery at Makilala and Kidapawan City; _x000D_
7) Provided the nursery operators with additional production of more or less 3,000 rubber seedlings of HYRCs per beneficiary or additional income of PhP75,000.00 per season; _x000D_
8) Established 5 hectares of rubber plantation cum demo farm for intercropping with three high-value crops (lakatan / latundan banana, coffee and cacao) as sources of supplemental income; _x000D_
9) Provided initial income of more or less PhP5,000 from banana after 9 months and additional supplemental income after 2-3 years from other intercrops; _x000D_
10) Provided more or less 50% increase in yield per hectare from the HYRCs by the end of the fifth year as compared to current or local yields; _x000D_
11) Conducted Technology Field Day (a.k.a. farmers field day) every year starting year two to showcase all the S&amp;T interventions to other farmers in the province for possible replication; _x000D_
12) Developed (or translated) and distributed 1,000 copies of IEC materials on nursery &amp; budwood garden management and on rubber intercropping; _x000D_
13) Developed a gender-sensitive business and sustainability plan to ensure the continuity of the project; 14) Formulated a gender-sensitive policy recommendation, particularly, on the nursery operation and marketing, and stability of prices of the ventured commodities of the beneficiaries; _x000D_
15) Initiated discussions and plans with DTI and/or PCIEERD for establishing a shared service facility for rubber processing; _x000D_
16) Developed a video material for the S&amp;T interventions learned for easier promotion to other farmer-adopters.</t>
  </si>
  <si>
    <t>2020-19011-000168</t>
  </si>
  <si>
    <t>Science and Technology Interventions to Enhance Spray-Type Chrysanthemum Production through GAP Options</t>
  </si>
  <si>
    <t>Product:_x000D_
Produced quality mother plants of 4 varieties; Radost white, Radost yellow, remix 4 varieties for additional 15 beneficiary_x000D_
Improved quality of spray mum cutflower_x000D_
GAP procedure manual for spray-type chrysanthemum production_x000D_
_x000D_
People and Services:_x000D_
GAP Learning Center for spray-type chrysanthemum production_x000D_
_x000D_
Places and Partnerships: _x000D_
Facilitated and upgraded one (1) learning Center for GAP on spray-type chrysanthemum_x000D_
Established stronger partnership with four (4) institutions: PLGU-Benguet, MLGU-La Trinidad, LaTCOGA, ATI-CAR_x000D_
_x000D_
Publications:_x000D_
5 video documentaries developed and produced_x000D_
Knowledge product on spray-type chrysanthemum cut flower_x000D_
Facilitated &amp; packaged GAP procedure for spray-type Chrysanthemum production_x000D_
_x000D_
Policies:_x000D_
Recommended and facilitated one (1) policy on the adoption of good agricultural practices (GAPs) for spray-type chrysanthemum production to the LGU¬Municipal and Barangay levels.</t>
  </si>
  <si>
    <t>2020-19011-000361</t>
  </si>
  <si>
    <t>Science and Technology Model Farm (STMF) on Integrated Rice and Rice-based Package of Technologies</t>
  </si>
  <si>
    <t>1) Established 20-25 ha rice production areas through the adoption of rice ICM and rice-based POT in Masalasa, Tarlac 2) Obtained 10 tons (DS) and 8 tons (WS) from rice production through use of best high yielding inbred and hybrid varieties and pre-identified and tested BMPs on rice 3) Capacitated farmer beneficiaries on integrated farming systems 4) Established linkages/partnership with local and institutional markets and other stakeholders</t>
  </si>
  <si>
    <t>2020-19011-000018</t>
  </si>
  <si>
    <t>Soil Profiling and Characterization of SARAI Sites (under the Smarter Approaches to Reinvigorate Agriculture as an Industry in the Philippines (SARAI) - Phase 2  program)</t>
  </si>
  <si>
    <t>2020-19011-000116</t>
  </si>
  <si>
    <t>Soybean for Higher Income and Enhanced Soil Health Under Different Cropping Systems</t>
  </si>
  <si>
    <t>Publications(10),Different cropping system practices (corn-based, rice-based &amp; cassava-based) and soil health_x000D_
Refereed (2)_x000D_
Non-refereed (3)_x000D_
IEC materials (leaflets, posters, radio program) – (5)_x000D_
 Products (3) --- Technologies for optimum yield management under different cropping systems (rice-based, corn-based, cassava-based) for Regions 02, 10, 11 &amp; 13 - (3)_x000D_
People &amp; Services --- Trained farmers/stakeholders on the developed technology (900)</t>
  </si>
  <si>
    <t>2020-19011-000036</t>
  </si>
  <si>
    <t>Soybean Variety Development for Large Seed Size, Higher Yields, and Enhanced Functional Properties (under the Improvement of Soybean (Glycine max (L.) Merr.) for Better Nutrition, Higher Income, and Enhanced Soil Health program)</t>
  </si>
  <si>
    <t>a.Two (2) variety recommendations for the 2 major agro-climatic zones_x000D_
b.Ten (10) stable soybean lines with large seeds, good processing quality, high yields and tolerance to diseases_x000D_
c.Two (2) soybean lines with enhanced levels of functional properties (isoflavones and lunasin)_x000D_
d.Three (3) publications _x000D_
e.Two (2) thesis students mentored</t>
  </si>
  <si>
    <t>2020-19011-000434</t>
  </si>
  <si>
    <t>Species composition and seasonality of eels in the river systems of Northeastern, Luzon (Old Title: Species Biodiversity of Philippine Eel (Anguilla sp.): A Precursor for Management and Prospect for Sustainable Aquaculture)</t>
  </si>
  <si>
    <t>The project will be undertaken to provide benchmark data for the status of eel biodiversity in the country. Data that will be gathered in this project will be a strong instrument in the formulation or recommendation of policies for management and conservation for sustainable utilization of this fishery resource.</t>
  </si>
  <si>
    <t>2020-19011-000365</t>
  </si>
  <si>
    <t>Strengthening San Agustin Crossbred Carabao-based Enterprise Development (CBED) Model</t>
  </si>
  <si>
    <t>2020-19011-000143</t>
  </si>
  <si>
    <t>Supply Chain Improvement of Commercially Important Forest Vines in Selected Areas in the Philippines</t>
  </si>
  <si>
    <t>People: Vine gatherers and handicraft producers _x000D_
_x000D_
Product: Report on the current performance of the    forest vine industry in Regions 2, 4, 5, 7 and CARAGA; Qualitative and quantitative baseline data on the product requirements of the key customers, flow of product, payment and information along the chain, activities and key players involved, logistic issues, and factors influencing the chain; Supply Chain Maps; Analysis of the forest vine supply chain performance of each supply chain in terms of efficiency, effectiveness, and responsiveness; and Evaluated and identified areas of improvement in forest vine chain._x000D_
_x000D_
Partnerships: At least 1 trade association and 2 government institutions partnered in supply chain mapping activities; forum with stakeholders_x000D_
_x000D_
Policy: Policy recommendations for the improvement of the forest vine industry_x000D_
_x000D_
Publications: Information Bulletin on Forest Vines</t>
  </si>
  <si>
    <t>Region II, Region V, Region VII, Region XIII, Region IVA, Region IVB</t>
  </si>
  <si>
    <t>2020-19011-000135</t>
  </si>
  <si>
    <t>Supply Chain Improvement of Soybean in Northern Philippines (Phase I: Evaluation Research)</t>
  </si>
  <si>
    <t>1. Report on the current performance of the soybean industry in Northern Philippines (Regions 2 and 3);_x000D_
2. Qualitative and quantitative baseline data on the product requirements of the key customers, flow of product, payment and information along the chain, activities and key players involved, logistic issues, and factors influencing the chain;_x000D_
3. Analysis of the soybean supply chain performance of each supply chain in terms of efficiency, effectiveness and responsiveness;_x000D_
4. Evaluated and identified areas of improvement in the soybean chain;_x000D_
5. Collaboration with SUCs and DA Research Centers;_x000D_
6. Policy recommendations for the improvement of the soybean industry; and _x000D_
7. Information Bulletin on soybean in Regions 2 and 3</t>
  </si>
  <si>
    <t>Region II, Region III</t>
  </si>
  <si>
    <t>2020-19011-000136</t>
  </si>
  <si>
    <t>Supply Chain Improvement of Soybean in Southern Philippines (Phase I: Evaluation Research)</t>
  </si>
  <si>
    <t>People: Farmers, processors and other soybean stakeholders_x000D_
Product: Report on the current performance of the soybean industry in Northern Philippines (Regions 2 and 3); Qualitative and quantitative baseline data on the product requirements on the key customers, flow of product, payment and information along the chain, activities and key players involved, logistics issues, and factors influencing the chain; analysis of the soybean supply chain performance of each supply chain in terms of efficiency, effectiveness and responsiveness; and evaluated and identified areas of improvement in the soybean chain._x000D_
Partnerships: Collaboration with SUCs and DA Research Centers_x000D_
Policy: Policy recommendations for the improvement of the soybean industry_x000D_
Publications: Information Bulletin on Soybean in Regions 11 and Caraga</t>
  </si>
  <si>
    <t>Region XI, Region XIII</t>
  </si>
  <si>
    <t>2020-19011-000351</t>
  </si>
  <si>
    <t>Support Systems for Sweetpotato Value Chain Development</t>
  </si>
  <si>
    <t>ï‚· At least four (4) SP food value chains with value chain analysis ï‚· At least five (5) SP varieties adopted by farmers for use in value chains ï‚· Employment generated in rural communities ï‚· Increase in SP area, ca. 300 has ï‚· Strengthened capacities of researchers/development workers, farmers, entrepreneurs, partners through the (1) Farmer Business School (FBS); (2) provision of Business Development Services (BDS); (3) market linkaging; and (4) improved partnerships ï‚· Established and pilot-tested a zero-waste SP processing system with feasibility analysis ï‚· Knowledge products: IEC materials, VCA guide with VC mapping guide, publications; at least 5 papers ï‚· Established Communication platform established: FB, SP SuperFood</t>
  </si>
  <si>
    <t>2020-19011-000354</t>
  </si>
  <si>
    <t>Sustainable Feeding and Management Systems for Bolinao Chicken</t>
  </si>
  <si>
    <t>A. 1 Utility model for feed formulation and patent for feed ingredients_x000D_
B. Improved cultural management practices for Bolinao native chicken_x000D_
C. 2 Publications related to feeding and brooding and hatchery management for Bolinao native chicken</t>
  </si>
  <si>
    <t>2020-19011-000355</t>
  </si>
  <si>
    <t>Sustainable Nile Tilapia Culture with Challenges Posed by Climate Change</t>
  </si>
  <si>
    <t>Documented management practices associated with fish production, including the role of women .</t>
  </si>
  <si>
    <t>2020-19011-000122</t>
  </si>
  <si>
    <t>Sustainable production of feeds in support to Marinduke pig production (under the Strategic Interventions for Sustainable Production of Marinduque Native Pigs program)</t>
  </si>
  <si>
    <t>• Nutrient requirement and feed formulations for Marinduke pig _x000D_
• Established five–hectare forage plantation in the nucleus farm, and at least one-hectare forage plantation in multiplier farms _x000D_
• Data on land carrying capacity and biomass production of forage crops in multiplier farms _x000D_
• Silage processing and other nutrient-enhanced feed resources technologies for Marinduke pig</t>
  </si>
  <si>
    <t>2020-19011-000356</t>
  </si>
  <si>
    <t>Sustainable production of mudcrab through selective breeding</t>
  </si>
  <si>
    <t>ï‚· Selection  process for disease resistant and/or fast growing crabs established ï‚· Response of crabs to selection on  good  traits (disease resistant and/or  good growth to disease (WSSV) evaluated ï‚· Reproductive performance of crabs subjected to selection evaluated   ï‚· Genetic changes  and  inbreeding in succeeding generations of selectively-bred stocks determined  and minimized, respectively</t>
  </si>
  <si>
    <t>2020-19011-000345</t>
  </si>
  <si>
    <t>Sustaining Crop Productivity in Climate Vulnerable Areas in Ilocos Norte through STCBF on Climate Resilient Technologies</t>
  </si>
  <si>
    <t>1. Established 10 demo projects to showcase the potential of varios crops resilient varieties;_x000D_
2. Increased farm productivity through utilization of integrated appropriate crop-based farming technologies;_x000D_
3. Enhanced the capability of 500 stakeholders_x000D_
4. Produced, translated and distributed 5 titles of POT on various climate resilient crops;_x000D_
5. Conducted one school on the air on climate change_x000D_
6. Enhanced participation and empowerment of the community members_x000D_
7. Assisted 400 technology adoptors on recommended technologies_x000D_
8. Initiated policy development and advocacy together with various stakeholders;_x000D_
9. Conducted M&amp;E on technology adoption</t>
  </si>
  <si>
    <t>2020-19011-000169</t>
  </si>
  <si>
    <t>Sustaining the Development of Core Satellite Milkfish Hatchery Network in the Philippines</t>
  </si>
  <si>
    <t>Trained at least 36 hatchery operators and staff in milkfish satellite hatchery management._x000D_
Trained at least 20 participants from additional seminars as well as hands-on and practical trainings conducted to replicate the scheme in other identified suitable areas of the country (Zambales, Cebu, Misamis Occidental and Oriental, Gen. Santos)._x000D_
Promoted the technology on Core Satellite technologies to other major milkfish producing provinces in the country._x000D_
Printed and distributed manual on Milkfish Satellite Hatchery Management</t>
  </si>
  <si>
    <t>2020-19011-000439</t>
  </si>
  <si>
    <t>Sweetpotato Value Chain Development for Food in Albay</t>
  </si>
  <si>
    <t>At least four (4) SP food value chains with value chain analysis _x000D_
At least five (5) SP varieties adopted by farmers  for use in value chains  _x000D_
Employment generated in rural communities _x000D_
Increase in SP area, ca. 500 has. _x000D_
Provided BDS to the SP value chains _x000D_
Knowledge products: SP flyers, publication, at least 3 papers</t>
  </si>
  <si>
    <t>2020-19011-000438</t>
  </si>
  <si>
    <t>Sweetpotato Value Chain Development for Food in Tarlac</t>
  </si>
  <si>
    <t>At least four (4) SP food value chains with value chain analysis _x000D_
At least five (5) SP varieties adopted by farmers for use in value chains  _x000D_
Employment generated in rural communities _x000D_
Increase in SP area, ca. 1000 has _x000D_
Provided BDS to the SP value chains _x000D_
Knowledge products: SP product flyers, publication; at least 3 papers</t>
  </si>
  <si>
    <t>2020-19011-000047</t>
  </si>
  <si>
    <t>Targeted Genome Editing using CRISPR-Cas9 Technology: Capacity Building and Proof-of-Concept in Rice, Corn, and Tomato (Old Title: Application of CRISPR-Cas9 Genome Editing Technology Towards Improvement of Economically Important Philippine Crops)</t>
  </si>
  <si>
    <t>Region II, Region V, Region VII, Region XIII, Region IVA</t>
  </si>
  <si>
    <t>2020-19011-000185</t>
  </si>
  <si>
    <t>TBI Program Management, Networking, and Capacity Building</t>
  </si>
  <si>
    <t>1 training module prepared 1 Annual Report prepared 2 IEC materials on TBI best practices developed  At least 3 publications for copyright filed At least 2 national trainings_x000D_
attended by TBI management and staff At least 16 TBI personnel trained on TBI management  At least 2 program reviews conducted At least 4 partnerships/linkages developed/enhanced 8 TBIs joined 1 National Network/Association of Agri-Aqua TBI At least 8 TBIs provided with assistance</t>
  </si>
  <si>
    <t>2020-19011-000350</t>
  </si>
  <si>
    <t>Technology Transfer and Partnership with the Private Sector towards Sustainable Production of Bolinao Chicken (Old Title: Establishment of Model Farms Implementing the Package of Technology for the Production of Bolinao Chicken</t>
  </si>
  <si>
    <t>A. Characterized prospect private partners in terms of their resources and trainings needed._x000D_
B. Conducted training to capacitate farmers on how to manage Bolinao chicken._x000D_
C. Establish demo farm from Package of technology._x000D_
D. Prepared training modules and conducted hands-on demonstration to farmers._x000D_
E. Implemented the Package of technology and Monitored the dispersal of the Bolinao Native Chicken.</t>
  </si>
  <si>
    <t>2020-19011-000117</t>
  </si>
  <si>
    <t>The Culture of Balut Production and Consumption (under the Innovative Marketing and Distribution Strategies for Balut and New Products program)</t>
  </si>
  <si>
    <t>1.History of Balut making and consumption in the country_x000D_
2.Description of the organizational culture (formal and informal) within the Balut industry_x000D_
3.Comprehensive information and analysis on balut as a cultural product based on consumer’s perspective</t>
  </si>
  <si>
    <t>2020-19011-000105</t>
  </si>
  <si>
    <t>The eel fishery in tributaries along Lagonoy Gulf: Implications for conservation and management</t>
  </si>
  <si>
    <t>• Eel fishing grounds_x000D_
• Eel resource map_x000D_
• Species identification, _x000D_
• Information on peak and lean season _x000D_
• Catch and volume by lunar phase_x000D_
• Gear inventory and catch data by gear, CPUE_x000D_
• Post harvest handling practices_x000D_
• Supply and value chain report</t>
  </si>
  <si>
    <t>2020-19011-000164</t>
  </si>
  <si>
    <t>The Making into a SciCAT of the Seeds and Seedling (S&amp;S) Plaza - Batch 1</t>
  </si>
  <si>
    <t>1 MS trained_x000D_
At least 50 farmers/farming enthusiasts trained At least 10 additional employment  opportunities At least 2 Laboratory  services facilitated for_x000D_
citronella oil products At least 1 copyrighted IEC materials 1 Trademark (logo, signage, etc.) At least 2 POTs downloaded At least 3 abaca  based handicrafts At least 3 indigenous HandLooms modified 4 progress reports 1 terminal report 1 set of IEC materials At least 1 social_x000D_
media site 3 Progress Report 1 Terminal report  At least 4 signed MOA 1 Municipal ordinance recognizing SciCAT site as municipal tourist destination</t>
  </si>
  <si>
    <t>2020-19011-000179</t>
  </si>
  <si>
    <t>The Use of Geospatial Analysis of Gall Rust (Uromycladium falcatarium) in Falcata (Falcataria moluccana) to Determine Diseases Occurence in Compostela Valley, Philippines</t>
  </si>
  <si>
    <t>MOU/MOA with DENR, LGUs and POs_x000D_
GIS Map indicating locations of NGP areas_x000D_
affected/not affected of gall rust_x000D_
Identify biogeophysical characteristics which favor_x000D_
or prohibit gall rust occurrence _x000D_
GIS map indicating pest occurrence per elevation_x000D_
ranges (low, medium, high) _x000D_
Generate potential control measures against gall_x000D_
rust in Falcata_x000D_
Identify resistant Falcata planting materials from_x000D_
provenance field trial planting test</t>
  </si>
  <si>
    <t>2020-19011-000343</t>
  </si>
  <si>
    <t>Toxicological Study and Pilot Testing of NutrioTM Biofertilizer for Improved Production of Sugarcane in Regions III and VI(Old Title: Toxicological Studies of Newly Developed Biofertilizers for Various Crops)</t>
  </si>
  <si>
    <t>ï‚· Year 1: Data/Information generated from the results of toxicity_x000D_
test of NutrioTM_x000D_
ï‚· Year 2 and 3: Validated technical and economic efficiency of_x000D_
Nutrio biofertilizer; increased capacities of stakeholders including_x000D_
farmers and technicians through conduct of trainings; package of_x000D_
Nutrio biofertilizer technology for sugarcane.</t>
  </si>
  <si>
    <t>2020-19011-000163</t>
  </si>
  <si>
    <t>Transforming Silan's Farm in Indang, Cavite into Science for the Convergence of Agriculture and Tourism (SciCAT) - Batch 1</t>
  </si>
  <si>
    <t>Publications 1 customer satisfaction survey report_x000D_
1 journal article_x000D_
Patent/IP 3 copyrighted IEC materials_x000D_
1 trademark_x000D_
Products 2 promotional videos_x000D_
At least 10 IEC materials_x000D_
At least 2 POTs downloaded_x000D_
People &amp; Services 5 capability and skills training for 200_x000D_
beneficiaries_x000D_
50 technology adopters_x000D_
Places &amp;_x000D_
Partnerships_x000D_
1 learning/recreational site_x000D_
1 farm tourism site_x000D_
1 MOA for project sustainability_x000D_
Policies 1 municipal ordinance recognizing the_x000D_
SciCAT site as municipal tourist destination</t>
  </si>
  <si>
    <t>2020-19011-000059</t>
  </si>
  <si>
    <t>Treatability and Performance of Commercial Forest Woody Vines Using Chemical and Organic Preservatives</t>
  </si>
  <si>
    <t>This project is expected to come up with data and information on the appropriate preservative treatments for commercial forest woody vines and its products which includes among others  the treatment time and preservative concentration suitable to forest woody vines.</t>
  </si>
  <si>
    <t>2020-19011-000441</t>
  </si>
  <si>
    <t>Upgrading of SKSU's Agro-Mechanic Building into a Slaughterhouse and Processing Area for Small Ruminants</t>
  </si>
  <si>
    <t>Halal Small Ruminants Slaughterhouse and Processing Center at SKSU</t>
  </si>
  <si>
    <t>2020-19011-000115</t>
  </si>
  <si>
    <t>Using Crop Simulation Models for Issuing Crop Advisories to Farmers</t>
  </si>
  <si>
    <t>1. Crop variety-specific crop genetic coefficients for corn;_x000D_
2. Validated crop simulation models for selected crops for specific locations (can be used to estimate crop_x000D_
yields), i.e. yield calculator;_x000D_
3. Estimated crop yields (i.e. potential; nutrient-limited; water-limited yields) for specific crops in selected areas/_x000D_
locations under different environmental and climatic conditions (i.e. average/ normal year; wet/ La Niña year;_x000D_
dry/ El Niño year);_x000D_
4. Estimated cropped areas for specific crops in selected areas/ locations under different environmental and_x000D_
climatic conditions (i.e. average/ normal year; wet/ La Niña year; dry/ El Niño year);_x000D_
5. Crop forecasting system and advisories for cereals for selected locations/ areas;_x000D_
6. Location-specific crop simulation model, crop yield gap analysis;_x000D_
7. Site-specific crop and water management protocols and advisories;_x000D_
8. Site-specific of crop protection protocols and advisories given seasonal climate information.</t>
  </si>
  <si>
    <t>2020-19011-000004</t>
  </si>
  <si>
    <t>Using Crop Simulation Models for Issuing Crop Advisories to Farmers (Program: Smarter Approaches to Reinvigorate Agriculture as an Industry in the Philippines (SARAI) - Phase 2 )</t>
  </si>
  <si>
    <t>2020-19011-000340</t>
  </si>
  <si>
    <t>Utilization of Modified Drip Irrigation for Production of High Quality Onion and Garlic</t>
  </si>
  <si>
    <t>Y1:Low-cost, modified drip irrigation system for onion and garlic for both off-season and on-season production Water/irrigation management system   _x000D_
Y2:  Increased yield of good quality onion and garlic by 30%. Increased water use efficiency in garlic and onion production by 30% 200 farmers trained Training module and technoguides for onion and garlic production</t>
  </si>
  <si>
    <t>2020-19011-000339</t>
  </si>
  <si>
    <t>Utilization of plant-based natural anti and pro-oxidants for farmed tilapia</t>
  </si>
  <si>
    <t>Protocols for improved health management of Tilapia. Products for better performing tilapia.</t>
  </si>
  <si>
    <t>2020-19011-000126</t>
  </si>
  <si>
    <t>Utilizing Web-based Technology for Monitoring and Performance of Philippine Swine Farms</t>
  </si>
  <si>
    <t>1. A swine management platform consisting of the following components:_x000D_
• Data Collection. A mobile application that allows swine farm personnel to collect farm data even without internet connect, and then to submit the collected data through the web portal once connection is available._x000D_
• Swine Management.  A web-based application that allows swine farm operators to encode their farm operation data using online forms, and to upload data from their mobile applications following a specified format. Farm operators can also view data that they have previously submitted. Submission of farm data can be done daily, weekly, or monthly._x000D_
• Report Generation. A web-based interface that allows swine farm operators to view monthly, quarterly or annual reports about their farm performance. PCAARRD Project Management Group (include the SPPM Project members) can also view monthly, quarterly or annual reports about the performance of the Philippine swine industry at various levels of granularity -- national, regional and individual farm._x000D_
2. Deployment of the swine management platform in PCAARRD-managed server (thru the DPITC) to allow swine farm operators to use the applications_x000D_
3. Training and capacity building of key players in the swine farm industry_x000D_
4. Documentation of the experience in the deployment of the swine management platform in various sites as basis for making recommendations for the adaptation of the system in all swine farms in the country, and for the enhancement of relevant policies to support the swine farm industry._x000D_
5. Published papers on the design and development of the web-based platform, validation and deployment in Philippine swine farms; and user manuals/guides for using the system._x000D_
6. Establish partnership with PSIRDFI and commercial swine farms.</t>
  </si>
  <si>
    <t>2020-19011-000337</t>
  </si>
  <si>
    <t>Value Chain Analysis for Citrus in Cagayan Valley</t>
  </si>
  <si>
    <t>27. Value chain map of selected citrus commodities 28. Key players and their functions 29. Market and price and cost structure 30. Constraints and opportunities of the selected commodities 31. S&amp;T and policy recommendations to enhance the citrus industry in the region</t>
  </si>
  <si>
    <t>2020-19016-000179</t>
  </si>
  <si>
    <t>Construction of Research House, Animal House, and Green Houses (Calabarzon)</t>
  </si>
  <si>
    <t>Philippine Science High School</t>
  </si>
  <si>
    <t>Research Building, Animal House, and Green Houses</t>
  </si>
  <si>
    <t>2020-08025-000010</t>
  </si>
  <si>
    <t>Establishment of Agricultural Machinery Repair, Fabrication and Testing Center</t>
  </si>
  <si>
    <t>Equipment for repairs, fabrication and testing. One- Storey Testing Center</t>
  </si>
  <si>
    <t>2020-08035-000011</t>
  </si>
  <si>
    <t>Campus Development and Modernization of Facilities in PRMSU-Candelaria, Zambales Campus</t>
  </si>
  <si>
    <t>Ramon Magsaysay Technological University</t>
  </si>
  <si>
    <t>1. Rehabilitation of academic and laboratory buildings (Php 10 million, 2020)_x000D_
2. Establishment of the Marine and Aquatic Research and Development Center with equipment, furnitures and fixtures (Php 20 million, 2021)_x000D_
3. Construction of Two-Storey Academic and Laboratory Building (Php 20 million, 2022)</t>
  </si>
  <si>
    <t>2020-08035-000010</t>
  </si>
  <si>
    <t>Establishment of Center of Excellence (COE) in Agriculture in PRMSU-Botolan, Zambales Campus</t>
  </si>
  <si>
    <t>1. Construction of Three-Storey Academic and Research Laboratory Building (Php 30 million, 2020)_x000D_
2. Purchase of equipment, furnitures, fixtures and books (Php 20 million, 2021)_x000D_
3. Rehabilitation of academic buildings and dormitory (Php 10 million, 2020)_x000D_
4. Establishment of Upland Agriculture Research and Development Center with equipment, furnitures and fixtures (Php 20 million, 2021)_x000D_
5. Establishment of Regional Eco-tourism and Wildlife Conservation Research Center (Php 20 million, 2022)</t>
  </si>
  <si>
    <t>2020-35082-000011</t>
  </si>
  <si>
    <t>SPDA ARABICA COFFEE PRODUCTION AND PROCESSING</t>
  </si>
  <si>
    <t>Southern Philippines Development Authority</t>
  </si>
  <si>
    <t>Production of Arabica Coffee and Processing Plants.</t>
  </si>
  <si>
    <t>2020-35082-000001</t>
  </si>
  <si>
    <t>SPDA CACAO PRODUCTION AND PROCESSING</t>
  </si>
  <si>
    <t>Production of Cacao and Processing Plants.</t>
  </si>
  <si>
    <t>2020-35082-000012</t>
  </si>
  <si>
    <t>SPDA HALAL LIVESTOCK FEED PRODUCTION AND PROCESSING</t>
  </si>
  <si>
    <t>Production of halal Livestock and Processing Plants.</t>
  </si>
  <si>
    <t>2020-35082-000010</t>
  </si>
  <si>
    <t>SPDA HALAL POULTRY MEAT PRODUCTION AND PROCESSING</t>
  </si>
  <si>
    <t>Production of Halal Poultry meat and Processing Plants.</t>
  </si>
  <si>
    <t>2020-35082-000005</t>
  </si>
  <si>
    <t>UPGRADING OF SPDA VITALI FISHPOND ESTATE (SVFE), Vitali, Zamboanga City</t>
  </si>
  <si>
    <t>The Corporate Fish Farms to be managed are in Zones 9 and Zone 1. Zone 9 is suitable for semi-intensive farming while Zone 1 is suitable for extensive farming. Shown below are the assumptions for each type of aquaculture:_x000D_
Zone 1 – Bangus Culture (50 hectares)_x000D_
	Stocking Rate – 3,000 fry per hectare_x000D_
	Survival Rate – 80%_x000D_
	Projected Size upon harvest – 0.25kg._x000D_
	Projected Farm Gate Price/kg – P60.00_x000D_
Zone 9 – Semi-Intensive Prawn Production (17 hectares)_x000D_
	Stocking Rate –_x000D_
	  Prawn (15 has. @ 100,000pcs/ha._x000D_
	  Milkfish (15 has. @ 300pcs/ha_x000D_
	  Milkfish (2 has. @ 2,000pcs/ha._x000D_
	Survival Rate –_x000D_
	  Prawn – 50%_x000D_
	  Milkfish – 80%_x000D_
	Projected Size upon harvest –_x000D_
	  Prawn – 30 grams_x000D_
	  Milkfish – 250 grams_x000D_
	Projected Farm Gate Price/kg –_x000D_
	  Prawn – P250_x000D_
	  Milkfish – P60_x000D_
_x000D_
At full operation, the project will generate as much as P15,054,000 in sales. The production cost rate is around 58% resulting to a gross profit margin of 42%._x000D_
 _x000D_
For the Broiler Production facility, the buying fee per bird is P21.00 at 96.5% survival with 7 cycles per year. For FY 2019, the growing period after installation of the five (5) houses will start on July 2019 and the projected revenue generation is P16,212,000.00 which will yield a gross profit of P9,780,000.00. _x000D_
On the succeeding years, full operation of the broiler will generate an annual revenues of P28,450,000.00 and will yield a gross profit of P17,115,000.00 per year. The Return on Investment is 4.99.</t>
  </si>
  <si>
    <t>2020-08106-000003</t>
  </si>
  <si>
    <t>Establishment of Agri-Crop Research Center</t>
  </si>
  <si>
    <t>Surigao del Sur State University</t>
  </si>
  <si>
    <t>Two-story well-equipped research building with agricultural equipment operational upon completion in 2020.</t>
  </si>
  <si>
    <t>2020-08107-000082</t>
  </si>
  <si>
    <t>Establishment of Dairy Production Center - Mainit Campus</t>
  </si>
  <si>
    <t>Surigao State College of Technology</t>
  </si>
  <si>
    <t>Dairy Production Center</t>
  </si>
  <si>
    <t>2020-08107-000115</t>
  </si>
  <si>
    <t>Poultry Production Project - Mainit Campus</t>
  </si>
  <si>
    <t>Poultry Project</t>
  </si>
  <si>
    <t>2020-08066-000060</t>
  </si>
  <si>
    <t>CLIMATE CHANGE MITIGATION FOR SUSTAINABLE DEVELOPMENT PROJECT (ORGANIC VEGETABLE FARM &amp; AMORPHOPHALLUS ROSTRATUS GREENHOUSE)</t>
  </si>
  <si>
    <t>University of Antique</t>
  </si>
  <si>
    <t>Edible landscape garden established, 3 greenhouses constructed, facilities and supplies procured, security fence constructed.</t>
  </si>
  <si>
    <t>2020-08066-000040</t>
  </si>
  <si>
    <t>Completion of Fish Processing Laboratory in UA TLMC</t>
  </si>
  <si>
    <t>Constructed fish processing laboratory</t>
  </si>
  <si>
    <t>2020-08066-000045</t>
  </si>
  <si>
    <t>Major Repair of Postharvest Processing Building-Hamtic</t>
  </si>
  <si>
    <t>Repaired Postharvest Processing Building-Hamtic</t>
  </si>
  <si>
    <t>2020-08066-000037</t>
  </si>
  <si>
    <t>Rehabilitation and Improvement of Muscovado Mill and Facilities in UA Hamtic</t>
  </si>
  <si>
    <t>rehabilitated and repaired the muscovado mill processing lab and procured equipment in UA Hamtic to make it functional as center of Muscovado R &amp;D</t>
  </si>
  <si>
    <t>2020-08042-000011</t>
  </si>
  <si>
    <t>Construction of Organic Crop Production and Processing Center</t>
  </si>
  <si>
    <t>University of Rizal System</t>
  </si>
  <si>
    <t>Number of clientele served_x000D_
Technology Innovation enhanced</t>
  </si>
  <si>
    <t>2020-08042-000012</t>
  </si>
  <si>
    <t>Establishment of Agri-Business Hub</t>
  </si>
  <si>
    <t>Agri-business Hub established, Number of clientele served</t>
  </si>
  <si>
    <t>2020-08094-000010</t>
  </si>
  <si>
    <t>Construction of Farmer's Training Center in the Organic Agriculture Center</t>
  </si>
  <si>
    <t>University of Science and Technology of Southern Philippines - Claveria Campus</t>
  </si>
  <si>
    <t>Farmer's Training Center</t>
  </si>
  <si>
    <t>2020-08099-000051</t>
  </si>
  <si>
    <t>Mabini Agri -Tourism Hub</t>
  </si>
  <si>
    <t>Agri-Tourism Hub</t>
  </si>
  <si>
    <t>2020-08083-000034</t>
  </si>
  <si>
    <t>Accelerating Agricultural  and Fishery Innovation for Eastern Visayas</t>
  </si>
  <si>
    <t>Visayas State University</t>
  </si>
  <si>
    <t>Information and Technologies from actual research programs and projects are generated, then shared and disseminated to LGU's, farmers and fisher folks.</t>
  </si>
  <si>
    <t>2020-08083-000062</t>
  </si>
  <si>
    <t>Innovation and Advance Technology Program for Agriculture for Region VIII</t>
  </si>
  <si>
    <t>Pieces of equipment for advance topo-mapping and aerial imaging_x000D_
Hazard maps (Biological and Physical) in some selected areas</t>
  </si>
  <si>
    <t>2020-08083-000016</t>
  </si>
  <si>
    <t>Rootcrops Genomics: Securing Rootcrops Genetic Diversity and Enhancing Crop Improvement for a Climate Smart Agriculture</t>
  </si>
  <si>
    <t>Rootcrop germplasm accessions are tagged and labeled with molecular markers_x000D_
Laboratory for molecular fingerprinting established with state of the art equipment_x000D_
Rootcrop varieties recommended by the National Seed Industry Council are tagged and labeled</t>
  </si>
  <si>
    <t>2020-08086-000001</t>
  </si>
  <si>
    <t>Appropriate Agri-Technology Center</t>
  </si>
  <si>
    <t>Western Mindanao State University</t>
  </si>
  <si>
    <t>Appropriate Agri-Technology Center Constructed Inclusive of Programs and Plans.</t>
  </si>
  <si>
    <t>2020-08048-000014</t>
  </si>
  <si>
    <t>Sustaining the Coastal Communities through Research and Development</t>
  </si>
  <si>
    <t>Western Philippines University</t>
  </si>
  <si>
    <t>1 building constructed and 3 technical reports prepared and submitted</t>
  </si>
  <si>
    <t>2020-08088-000011</t>
  </si>
  <si>
    <t>Establishment of Land-Based Seaweed Seedling Production System in Mindanao</t>
  </si>
  <si>
    <t>Zamboanga State College of Marine Sciences and Technology</t>
  </si>
  <si>
    <t>1. Increased in area used for seaweed farming_x000D_
2. Good quality and high production of seaweed_x000D_
3. Increase income of seaweed farmers_x000D_
4. Increase dollar earning for the Philippines</t>
  </si>
  <si>
    <t>Region IX, ARMM</t>
  </si>
  <si>
    <t>2020-08088-000013</t>
  </si>
  <si>
    <t>Vertically Integrated Lucrative Land-Based Aquaculture Research "VILLAR Program"</t>
  </si>
  <si>
    <t>1. Available year-round bangus fry and fingerlings_x000D_
2. Maximized selling price of fresh bangus by converting it to value-added products_x000D_
3. Training/Experience in bangus hatchery, culture and processing</t>
  </si>
  <si>
    <t>As envisioned, this program shall impact the local dairy industry and the lives of the direct and indirect beneficiaries. The following are the projected effects of the program after 3 years:_x000D_
_x000D_
1.        Directly benefit 750 family recipients by providing livelihood and training_x000D_
2.        Increase the dairy goat population up to 20% _x000D_
3.        Increase the local goats' milk production by 2.75 million L _x000D_
4.        Increase the local milk supply by 1%_x000D_
5.        Generate Php 275 Million revenue to farmers _x000D_
6.        Improve the genetics of local dairy goat herd_x000D_
7.        Benefit a total of 2,250 children who are raised from malnutrition</t>
  </si>
  <si>
    <t>1.Site-specific insect pest succession pattern under a given crop growing environment (climatic and edaphic factors) and pest management (biological, cultural, behavioral and chemical control) in fresh and processing tomato production_x000D_
2.Efficacy of modified release strategy of biological control agents and carrageenan technology to manage insect pests of fresh and processing tomatoes_x000D_
3.Improved weed management strategies in fresh and processing tomato production_x000D_
4.Field validated ICM recommendation _x000D_
5.At least 3 scientific paper published in ISI-indexed journals and IEC materials on insect pest succession pattern and emerging insect pests, training materials on village-level mass production of biological control agents, crop protection technology recommendations (insect pest &amp; weeds) _x000D_
6.Trained at least 20 farmers in village-level mass production and utilization of Trichogramma, earwigs  and NPV for fresh and processing tomato production for each site; Enhanced capability of RCPC biocon laboratory in mass production_x000D_
7.Enhanced the capability of trained farmer leaders, extension and project personnel on information campaign strategies of biologically-based insect pest management _x000D_
8.MOA with SUC, LGU and Cooperative. _x000D_
9.Enhanced the capability of RCPC I in mass production of BCAs_x000D_
10.Established network and collaboration with partners such as Mariano Marcos State University, Northern Foods Corporation, Regional Crop Protection Center I, local government units, Farmer'</t>
  </si>
  <si>
    <t>Year 1 ï‚§ Optimized LAMP assays for swine, horse and dog meat (Q3) ï‚§ 50 Regional FLS facilitators trained on FLS-Halal GEM implementation (Q3) ï‚§ 100 farmers trained via FLS -Halal GEM (Q4) ï‚§ SKSU Agro-Mechanic Building as Halal Small Ruminants _x000D_
     _x000D_
   _x000D_
Slaughterhouse and Processing Center (Q4) ï‚§ Local ordinance on the use of the slaughterhouse (Q4)  _x000D_
Year 2 ï‚§ PNS on halal goat husbandry &amp; quality assurance (Q1) ï‚§ Philippines recommends for halal goat production, processing and marketing (Q2) ï‚§ Ordinance on the establishment of the halal gateway in GenSan (Q2) ï‚§ Marketing strategy for halal goat (Q2) ï‚§ Positive control or reference template for swine, horse and dog meat (Q2) ï‚§ Rapid test kit for haram detection (Q3)        ï‚§ 1 Field day - Techno clinic (Q2) ï‚§ Media and stakeholders' forum (Q2) ï‚§ Data on Sensitivity and specificity  of LAMP with PCR (Q3) ï‚§ Data on adulterated meat products using the LAMP assay (Q3) ï‚§ 150 farmer-graduates from FLS -Halal GEM (Q4)"</t>
  </si>
  <si>
    <t>Year 1_x000D_
- Networking and coordination with NFC, LGUs, MMSU and farmers in the selected sites_x000D_
- Baseline profiling of farmers nutrient and soil management practices/production systems_x000D_
- Profiling, collection and laboratory analysis of soil characteristic _x000D_
- Consolidated baseline data for use in the formulation of SSNM_x000D_
- Set-up MOET and OPT in selected farmers' fields _x000D_
- Identified yield-limiting nutrients in farmers field_x000D_
- Estimated yield and various nutrient use efficiency parameters_x000D_
- Estimated soil nutrient supplying capacity_x000D_
- Determinated/formulated fertilizer rates for the SSNM treatment plot_x000D_
- Formulated ICM incorporating specific fertilizer recommendation and disease, insect pest and weed management_x000D_
Year 2 _x000D_
- Set-up ICM experiment in farmers' fields _x000D_
- Monitored crop response to the integrated crop management strategy _x000D_
- Estimated yield and various nutrient use efficiency parameters_x000D_
Year 3_x000D_
- Field validated ICM strategy and evaluation crop responses to the recommendation_x000D_
- Estimated various nutrient use efficiency parameters_x000D_
- Fine-tuned and calibration of ICM strategy_x000D_
- Prepared manual and IEC materials on site-specific nutrient management technology _x000D_
- Prepared and submitted articles on the result of the experiment for publication</t>
  </si>
  <si>
    <t>Product: 2 Structural Windbreak; 2 Simple Drip Irrigation; 2 rain water harvesting tanks;  BSU crop shelter; 1 training module_x000D_
People and Services: - 2 farmer leaders and 7 LGU officials/employees trained as DRR pool of champions; 56 farmer cooperators trained;  2 women's group capacitated_x000D_
Publication: 3 IEC materials;  2 popular articles;  1 video clip;_x000D_
Places and Partnerships: 2 MOA forged DRR/CCAM sustainability_x000D_
Policy: 1 Policy recommendation on DRR/CCA for agriculture (barangay &amp; municipal Level)</t>
  </si>
  <si>
    <t>Product: 2 rain water harvesting tanks; 2 training modules_x000D_
People and Services: 2 farmer leaders and 7 LGU officials/employees trained as DRR pool of champions; 56 farmer cooperators trained; 2 women's group capacitated_x000D_
Publication: 3 IEC materials; 2 popular articles; 1 video clip _x000D_
Places and Partnerships: 2 MOA forged DRR/CCAM sustainability_x000D_
Policy: 1 Policy recommendation on DRR/CCA for agriculture (barangay &amp; municipal Level)</t>
  </si>
  <si>
    <t>Product: -2 structural windbreak; 1 training module_x000D_
People and Services: - 2 farmer leaders and 7 LGU officials/employees trained as DRR pool of champions; 56 farmer cooperators trained; 2 women's group capacitated_x000D_
Publication: - 3 IEC materials;  2 popular articles; 1 video clip_x000D_
Places and Partnerships: 2 MOA forged DRR/CCAM sustainability_x000D_
Policy: 1 Policy recommendation on DRR/CCA for agriculture (barangay &amp; municipal Level)</t>
  </si>
  <si>
    <t>Product: 2 rejuvinated coffee plantations; 2 rain water harvesting tanks; 1 training module_x000D_
People and Services: 2 farmer leaders and 7 LGU officials employees trained as DRR pool of champions; 56 farmer cooperators trained; 2 women's group capacitated_x000D_
Publication: 3 IEC materials;  2 popular articles; 1 video clip_x000D_
Places and Partnership: 2 MOA forged DRR/CCAM Sustainability_x000D_
Policy: 1 Policy recommendation on DRR/CCA for agriculture (barangay municipal Level)</t>
  </si>
  <si>
    <t>Product: 2 rain water harvesting tanks; 2 tunnel type crop shelters; 2 training modules_x000D_
People and Services: - 2 farmer leaders and 7 LGU officials/employees trained as DRR pool of champions; 56 farmer cooperators trained; 2 women's group trained_x000D_
Publication: 3 IEC materials; 2 popular articles; 1 video clip_x000D_
Places and Partnership: 2 MOA forged DRR/CCAM sustainability_x000D_
Policy: 1 Policy recommendation on DRR/CCA for agriculture (barangay &amp; municipal Level)"</t>
  </si>
  <si>
    <t>Product: 2 interlinked reinforced farms; 2 structural windbreaks; 2 tunnel type rain shelters; 2 training modules_x000D_
People and Services: 2 farmer leaders and 7 LGU officials/employees trained as DRR pool of champions;  56 farmer cooperators trained;  2 women's group capacitated_x000D_
Publication: 3 IEC materials; 2 popular</t>
  </si>
  <si>
    <t>"1. A total of thirty-one (31) citrus species collected and characterized; of this total, 1-3 accessions per species collected in twenty two (22) species while 5-15 accessions collected for each of the remaining nine (9) citrus species averaging to 134 accessions;  2. At least three (3) mother trees grown, and maintained/conserved  in large earthen pots for each distinct germplasm for an average of 402 mother trees maintained in the genebank; _x000D_
12  _x000D_
3. Molecular fingerprints of at least five (5) for each native and backyard cultivars and local citrus collections; 4. A database profile of citrus cultivars and germplasm with standard descriptions; 5. A central database system for citrus genetic resources linked with NPGRL's documentation system; 6. At least two (2) training programs organized and sponsored on PGR conservation and management, molecular characterization, computer and database systems and operations; and 7. Published at least one (1) article per component study in refereed scientific journal and three (3) IEC materials on citrus cultivars and germplasm conservation and management. "</t>
  </si>
  <si>
    <t>Year 1 ï‚§ Optimized LAMP assays for swine, horse and dog meat (Q3) ï‚§ 50 Regional FLS facilitators trained on FLS-Halal GEM implementation (Q3) ï‚§ 100 farmers trained via FLS -Halal GEM (Q4) ï‚§ SKSU Agro-Mechanic Building as Halal Small Ruminants _x000D_
     _x000D_
   _x000D_
Slaughterhouse and Processing Center (Q4) ï‚§ Local ordinance on the use of the slaughterhouse (Q4)  _x000D_
Year 2 ï‚§ PNS on halal goat husbandry &amp; quality assurance (Q1) ï‚§ Philippines recommends for halal goat production, processing and marketing (Q2) ï‚§ Ordinance on the establishment of the halal gateway in GenSan (Q2) ï‚§ Marketing strategy for halal goat (Q2) ï‚§ Positive control or reference template for swine, horse and dog meat (Q2) ï‚§ Rapid test kit for haram detection (Q3)        ï‚§ 1 Field day - Techno clinic (Q2) ï‚§ Media and stakeholders' forum (Q2) ï‚§ Data on Sensitivity and specificity  of LAMP with PCR (Q3) ï‚§ Data on adulterated meat products using the LAMP assay (Q3) ï‚§ 150 farmer-graduates from FLS -Halal GEM (Q4)</t>
  </si>
  <si>
    <t>"Technology transfer &amp; adoption of CICY-Mexico's protocol for in vitro culture of coconut using somatic embryogenesis _x000D_
Identified high yielding Tall &amp; Dwarf coconut varieties/hybrids responsive to the protocol_x000D_
Tissue culture laboratory upgraded and equipped for effective mass propagation of high yielding coconut varieties/hybrids"</t>
  </si>
  <si>
    <t>Places and Partnerships: MOA/MOU with one barangay of DAS, Maguindanao to implement the LIFE model, Expanded network of farmer cooperators of Barangay of DAS, Maguindanao cooperators and at least one other govt agency_x000D_
People and Services: Conducted capacity building/mentoring for new facilitators o Organized at least 30 farmercooperators into one cluster o Conducted at least one cross visit and one other capacity building activity for cooperators o Improved access of farmer groups to government programs thru Barangay, Municipal/City LGU;  as well as agencies such as PCA, DA, DTI and DOST o Initiated to establish at least one demo farm o Conducted at least 2-3 other capacity building activities for cooperators,  Registered/Enhanced the farmercooperators group with DOLE  o Conducted at least 23 other capacity building activities for cooperators         _x000D_
o Established at least one demo farm  _x000D_
o One Field Day _x000D_
_x000D_
Products: Increased farmers' income by 20%, Increased farmers' income by 30% (based on results of the baseline data)_x000D_
Policies: Initiated stakeholders' consultation with cooperators for policy development _x000D_
Publication: One video material for experience of implementing the model , At least 2 papers published that are peer reviewed and ISI o Training module published o Terminal report</t>
  </si>
  <si>
    <t xml:space="preserve"> Biomarkers that are associated directly to the gene(s) of interest or linked to genes that are associated with early flowering, fast growth, and other relevant seedling and vegetative traits;_x000D_
 Primers and probes for SSR, SNPs and expressed genes that will be used for coconut marker-assisted breeding, hybridity testing, forensics, fingerprinting, genotyping and profiling of coconut varieties, hybrids or germplasm;_x000D_
 Coconut linkage map that will be used for genetic and genomic studies;_x000D_
 Breeding population that will be used for coconut varietal improvement.</t>
  </si>
  <si>
    <t>" 3 Technical bulletins  1 Journal article_x000D_
 4 cooperatives _x000D_
 One (1) Policy brief "</t>
  </si>
  <si>
    <t>1. At least two (2) publications in ISI-indexed journal_x000D_
 _x000D_
2. Baseline data on the diversity of bacterial pathogens associated with soft rot of high value vegetables in the Philippines_x000D_
_x000D_
3. Baseline data on the diversity and specificity of bacteriophages associated with soft rot Enterobacteriaceae in the Philippines_x000D_
_x000D_
4. Trained manpower in the form of students BS (2 BS Agriculture  Plant Pathology, 2 BS Agricultural Biotechnology, 2 BS Biology  Microbiology) and 2 MS (Plant Pathology, Microbiology) and their thesis research supported by the project_x000D_
_x000D_
5. Upgraded 1 laboratory for teaching, research and extension through equipment acquisition and research collaborations _x000D_
"</t>
  </si>
  <si>
    <t>ï‚· Information on the success drivers and innovation on the CBED model in San Agustin ï‚· Novel technology transfer options for the adoption of breeding, feeding and management, health care and milk handling, transport, processing and pricing and marketing practices and systems by dairy buffalo farmers ï‚· Four (4) clusters of functional production network covering the 13 dairy associations revitalized and actively engaged in the dairy supply chain  production, collection, processing and marketing with SADACO performing the pivotal role ï‚· Inventory of breedable healthy female crossbreds reached a total of 868heads by the end of 2018 (an increase of 15% from project start up to completion period) and 12% of breedable females in the milking line by 2018 ï‚· Gross milk production of 10,920 litters by the last quarter of 2016, 76,650 liters in 2017 and 109,500 liters raw milk by 2018. Total gross milk production of 197,070 liters which is valued at Php8,868,150.00 within the three year period, if the milk per litter cost is set at Php45.00 ï‚· The processing facility is put into operation with at least 300 liters raw milk per run, which will be translated into a value adding intervention ï‚· Market links with at least 2 Institutional buyers ï‚· Institutionalize the local dairy development program with the support of LGU-San Agustin</t>
  </si>
  <si>
    <t>ï‚· At least 50 major and emerging fungal pathogens of Philippine 'Carabao' mango isolates collected/characterized/ identified and deposited in Philippine cultural collections. ï‚· List and profiles of major fungal pathogens of Philippine 'Carabao' mango with special emphasis on anthracnose, stem end rot, and scab diseases, including the following information: -Signs and symptoms of disease -Locality where the pathogen was collected ï‚· Sequence data for deposit to GenBank and MycoBank ï‚· List of novel species including the following: -Scientific identification to include taxonomic position and etymology  -Morphological description -Scientific photo plates ï‚· Developed and field tested Loop-mediated isothermal amplification (LAMP) kit for the rapid detection of highly pathogenic fungi of Philippine 'Carabao' mango ï‚· 2-3 papers for publication to JCR ï‚· Lecture-seminar on the proper use of the developed rapid detection method by LAMP ï‚· At least two (2) peer reviewed abstract or proceeding presented in an international meeting.</t>
  </si>
  <si>
    <t>At least two (2) synthetic varieties developed through MAS for dissemination to farmers; three (3) varieties Outstanding Tall, San Ramon and PCA Hybrid,  selected through MAS for dissemination to farmers</t>
  </si>
  <si>
    <t>1. Best application method, optimum dosage and frequency of application of ACTICon biocontrol formulation against Foc TR4 (Y1) 2. Validated technical and economic viability of using ACTICon;packaging of ACTICon (Y2) 3. Registration of ACTICon  with concerned government agency. (Y2)</t>
  </si>
  <si>
    <t>Updated 2017-2022 Public Investment Program (PIP) as Input to Fiscal Year 2020 Budget Preparation (as of April 12, 2019)*
Chapter 8: Expanding Economic Opportunities in Agriculture, Forestry, and Fisheries (AFF)**</t>
  </si>
  <si>
    <r>
      <t>*</t>
    </r>
    <r>
      <rPr>
        <i/>
        <sz val="8"/>
        <color theme="1"/>
        <rFont val="Arial"/>
        <family val="2"/>
      </rPr>
      <t>Based on the submission of the agencies and as validated by the NEDA Secretariat and confirmed by respective inter-agency bodies, including supplemental submissions as of April 12, 2019. The mode of implementation, investment targets and other PAP details may be updated in the course of project development, appraisal and implementation.</t>
    </r>
  </si>
  <si>
    <t>PIP Code</t>
  </si>
  <si>
    <t>** As confirmed by the Economic Development Committee on January 30, 2019 by ad referendum.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</si>
</sst>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 x14ac:knownFonts="1">
    <font>
      <sz val="11"/>
      <color theme="1"/>
      <name val="Calibri"/>
      <family val="2"/>
      <scheme val="minor"/>
    </font>
    <font>
      <sz val="11"/>
      <color theme="1"/>
      <name val="Calibri"/>
      <family val="2"/>
      <scheme val="minor"/>
    </font>
    <font>
      <b/>
      <sz val="16"/>
      <color theme="1"/>
      <name val="Arial"/>
      <family val="2"/>
    </font>
    <font>
      <sz val="12"/>
      <color theme="1"/>
      <name val="Arial"/>
      <family val="2"/>
    </font>
    <font>
      <b/>
      <sz val="12"/>
      <color theme="0"/>
      <name val="Arial"/>
      <family val="2"/>
    </font>
    <font>
      <i/>
      <sz val="10"/>
      <color theme="1"/>
      <name val="Arial"/>
      <family val="2"/>
    </font>
    <font>
      <i/>
      <sz val="8"/>
      <color theme="1"/>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22">
    <xf numFmtId="0" fontId="0" fillId="0" borderId="0" xfId="0"/>
    <xf numFmtId="0" fontId="4" fillId="2"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43" fontId="3" fillId="0" borderId="1" xfId="1" applyFont="1" applyFill="1" applyBorder="1" applyAlignment="1">
      <alignment horizontal="right" vertical="top" wrapText="1"/>
    </xf>
    <xf numFmtId="0" fontId="3" fillId="0" borderId="1" xfId="0" applyFont="1" applyBorder="1" applyAlignment="1">
      <alignment horizontal="center" vertical="top" wrapText="1"/>
    </xf>
    <xf numFmtId="0" fontId="3" fillId="0" borderId="1" xfId="0" applyFont="1" applyBorder="1" applyAlignment="1">
      <alignment vertical="top"/>
    </xf>
    <xf numFmtId="0" fontId="3" fillId="0" borderId="1" xfId="0" applyFont="1" applyBorder="1" applyAlignment="1">
      <alignment vertical="top" wrapText="1"/>
    </xf>
    <xf numFmtId="0" fontId="3" fillId="0" borderId="1" xfId="0" applyFont="1" applyBorder="1" applyAlignment="1">
      <alignment horizontal="center" vertical="top"/>
    </xf>
    <xf numFmtId="0" fontId="5" fillId="0" borderId="0" xfId="0" applyFont="1" applyAlignment="1">
      <alignment vertical="top"/>
    </xf>
    <xf numFmtId="0" fontId="3" fillId="0" borderId="0" xfId="0" applyFont="1" applyAlignment="1">
      <alignment vertical="top"/>
    </xf>
    <xf numFmtId="0" fontId="3" fillId="0" borderId="0" xfId="0" applyFont="1" applyAlignment="1">
      <alignment vertical="top" wrapText="1"/>
    </xf>
    <xf numFmtId="0" fontId="3" fillId="0" borderId="0" xfId="0" applyFont="1" applyAlignment="1">
      <alignment horizontal="center" vertical="top" wrapText="1"/>
    </xf>
    <xf numFmtId="0" fontId="3" fillId="0" borderId="0" xfId="0" applyFont="1" applyAlignment="1">
      <alignment horizontal="center" vertical="top"/>
    </xf>
    <xf numFmtId="0" fontId="3" fillId="0" borderId="0" xfId="0" applyFont="1" applyFill="1" applyBorder="1" applyAlignment="1">
      <alignment horizontal="center" vertical="top" wrapText="1"/>
    </xf>
    <xf numFmtId="0" fontId="3" fillId="0" borderId="1" xfId="0" applyFont="1" applyFill="1" applyBorder="1" applyAlignment="1">
      <alignment vertical="top"/>
    </xf>
    <xf numFmtId="0" fontId="3" fillId="0" borderId="1" xfId="0" applyFont="1" applyFill="1" applyBorder="1" applyAlignment="1">
      <alignment vertical="top" wrapText="1"/>
    </xf>
    <xf numFmtId="0" fontId="3" fillId="0" borderId="1" xfId="0" applyFont="1" applyFill="1" applyBorder="1" applyAlignment="1">
      <alignment horizontal="center" vertical="top"/>
    </xf>
    <xf numFmtId="0" fontId="0" fillId="0" borderId="0" xfId="0" applyFill="1"/>
    <xf numFmtId="0" fontId="4" fillId="2" borderId="1"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0" xfId="0" applyFont="1" applyFill="1" applyBorder="1" applyAlignment="1">
      <alignment horizontal="center" vertical="top" wrapText="1"/>
    </xf>
  </cellXfs>
  <cellStyles count="2">
    <cellStyle name="Comma" xfId="1" builtinId="3"/>
    <cellStyle name="Normal"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GK533"/>
  <sheetViews>
    <sheetView tabSelected="1" view="pageLayout" topLeftCell="A524" zoomScale="55" zoomScaleNormal="70" zoomScaleSheetLayoutView="40" zoomScalePageLayoutView="55" workbookViewId="0">
      <selection activeCell="A532" sqref="A532"/>
    </sheetView>
  </sheetViews>
  <sheetFormatPr defaultRowHeight="15" x14ac:dyDescent="0.25"/>
  <cols>
    <col min="1" max="1" width="7.42578125" style="13" customWidth="1"/>
    <col min="2" max="2" width="25.42578125" style="9" customWidth="1"/>
    <col min="3" max="3" width="30.7109375" style="10" customWidth="1"/>
    <col min="4" max="4" width="20.7109375" style="11" customWidth="1"/>
    <col min="5" max="5" width="13.140625" style="12" customWidth="1"/>
    <col min="6" max="6" width="45.7109375" style="10" customWidth="1"/>
    <col min="7" max="8" width="14.7109375" style="11" customWidth="1"/>
    <col min="9" max="9" width="20.7109375" style="11" customWidth="1"/>
    <col min="10" max="10" width="18.7109375" style="12" customWidth="1"/>
    <col min="11" max="16" width="20.7109375" customWidth="1"/>
    <col min="17" max="17" width="30.7109375" customWidth="1"/>
    <col min="18" max="2897" width="9.140625" style="17"/>
  </cols>
  <sheetData>
    <row r="1" spans="1:17" ht="38.25" customHeight="1" x14ac:dyDescent="0.25">
      <c r="A1" s="20" t="s">
        <v>1762</v>
      </c>
      <c r="B1" s="21"/>
      <c r="C1" s="21"/>
      <c r="D1" s="21"/>
      <c r="E1" s="21"/>
      <c r="F1" s="21"/>
      <c r="G1" s="21"/>
      <c r="H1" s="21"/>
      <c r="I1" s="21"/>
      <c r="J1" s="21"/>
      <c r="K1" s="21"/>
      <c r="L1" s="21"/>
      <c r="M1" s="21"/>
      <c r="N1" s="21"/>
      <c r="O1" s="21"/>
      <c r="P1" s="21"/>
      <c r="Q1" s="21"/>
    </row>
    <row r="2" spans="1:17" ht="15" customHeight="1" x14ac:dyDescent="0.25">
      <c r="A2" s="19" t="s">
        <v>0</v>
      </c>
      <c r="B2" s="19" t="s">
        <v>1764</v>
      </c>
      <c r="C2" s="19" t="s">
        <v>1</v>
      </c>
      <c r="D2" s="19" t="s">
        <v>2</v>
      </c>
      <c r="E2" s="19" t="s">
        <v>3</v>
      </c>
      <c r="F2" s="19" t="s">
        <v>4</v>
      </c>
      <c r="G2" s="19" t="s">
        <v>5</v>
      </c>
      <c r="H2" s="19" t="s">
        <v>6</v>
      </c>
      <c r="I2" s="19" t="s">
        <v>7</v>
      </c>
      <c r="J2" s="18" t="s">
        <v>8</v>
      </c>
      <c r="K2" s="19" t="s">
        <v>9</v>
      </c>
      <c r="L2" s="19"/>
      <c r="M2" s="19"/>
      <c r="N2" s="19"/>
      <c r="O2" s="19"/>
      <c r="P2" s="19"/>
      <c r="Q2" s="19"/>
    </row>
    <row r="3" spans="1:17" ht="15" customHeight="1" x14ac:dyDescent="0.25">
      <c r="A3" s="19"/>
      <c r="B3" s="19"/>
      <c r="C3" s="19"/>
      <c r="D3" s="19"/>
      <c r="E3" s="19"/>
      <c r="F3" s="19"/>
      <c r="G3" s="19"/>
      <c r="H3" s="19"/>
      <c r="I3" s="19"/>
      <c r="J3" s="18"/>
      <c r="K3" s="1">
        <v>2017</v>
      </c>
      <c r="L3" s="1">
        <v>2018</v>
      </c>
      <c r="M3" s="1">
        <v>2019</v>
      </c>
      <c r="N3" s="1">
        <v>2020</v>
      </c>
      <c r="O3" s="1">
        <v>2021</v>
      </c>
      <c r="P3" s="1">
        <v>2022</v>
      </c>
      <c r="Q3" s="1" t="s">
        <v>10</v>
      </c>
    </row>
    <row r="4" spans="1:17" ht="60" x14ac:dyDescent="0.25">
      <c r="A4" s="2">
        <v>1</v>
      </c>
      <c r="B4" s="5" t="s">
        <v>82</v>
      </c>
      <c r="C4" s="6" t="s">
        <v>83</v>
      </c>
      <c r="D4" s="4" t="s">
        <v>11</v>
      </c>
      <c r="E4" s="7" t="s">
        <v>84</v>
      </c>
      <c r="F4" s="6" t="s">
        <v>85</v>
      </c>
      <c r="G4" s="4" t="s">
        <v>16</v>
      </c>
      <c r="H4" s="4"/>
      <c r="I4" s="4" t="s">
        <v>14</v>
      </c>
      <c r="J4" s="7" t="s">
        <v>57</v>
      </c>
      <c r="K4" s="3">
        <v>0</v>
      </c>
      <c r="L4" s="3">
        <v>0</v>
      </c>
      <c r="M4" s="3">
        <v>444000</v>
      </c>
      <c r="N4" s="3">
        <v>0</v>
      </c>
      <c r="O4" s="3">
        <v>0</v>
      </c>
      <c r="P4" s="3">
        <v>0</v>
      </c>
      <c r="Q4" s="3">
        <f t="shared" ref="Q4:Q32" si="0">SUM(P4,O4,N4,M4,L4,K4)</f>
        <v>444000</v>
      </c>
    </row>
    <row r="5" spans="1:17" ht="195" x14ac:dyDescent="0.25">
      <c r="A5" s="2">
        <v>2</v>
      </c>
      <c r="B5" s="5" t="s">
        <v>86</v>
      </c>
      <c r="C5" s="6" t="s">
        <v>87</v>
      </c>
      <c r="D5" s="4" t="s">
        <v>88</v>
      </c>
      <c r="E5" s="7" t="s">
        <v>84</v>
      </c>
      <c r="F5" s="6" t="s">
        <v>89</v>
      </c>
      <c r="G5" s="4" t="s">
        <v>12</v>
      </c>
      <c r="H5" s="4" t="s">
        <v>35</v>
      </c>
      <c r="I5" s="4" t="s">
        <v>14</v>
      </c>
      <c r="J5" s="7" t="s">
        <v>26</v>
      </c>
      <c r="K5" s="3">
        <v>0</v>
      </c>
      <c r="L5" s="3">
        <v>0</v>
      </c>
      <c r="M5" s="3">
        <v>0</v>
      </c>
      <c r="N5" s="3">
        <v>300000</v>
      </c>
      <c r="O5" s="3">
        <v>0</v>
      </c>
      <c r="P5" s="3">
        <v>0</v>
      </c>
      <c r="Q5" s="3">
        <f t="shared" si="0"/>
        <v>300000</v>
      </c>
    </row>
    <row r="6" spans="1:17" ht="105" x14ac:dyDescent="0.25">
      <c r="A6" s="2">
        <v>3</v>
      </c>
      <c r="B6" s="5" t="s">
        <v>90</v>
      </c>
      <c r="C6" s="6" t="s">
        <v>91</v>
      </c>
      <c r="D6" s="4" t="s">
        <v>88</v>
      </c>
      <c r="E6" s="7" t="s">
        <v>84</v>
      </c>
      <c r="F6" s="6" t="s">
        <v>92</v>
      </c>
      <c r="G6" s="4" t="s">
        <v>12</v>
      </c>
      <c r="H6" s="4" t="s">
        <v>35</v>
      </c>
      <c r="I6" s="4" t="s">
        <v>14</v>
      </c>
      <c r="J6" s="7" t="s">
        <v>26</v>
      </c>
      <c r="K6" s="3">
        <v>0</v>
      </c>
      <c r="L6" s="3">
        <v>0</v>
      </c>
      <c r="M6" s="3">
        <v>0</v>
      </c>
      <c r="N6" s="3">
        <v>10750000</v>
      </c>
      <c r="O6" s="3">
        <v>0</v>
      </c>
      <c r="P6" s="3">
        <v>0</v>
      </c>
      <c r="Q6" s="3">
        <f t="shared" si="0"/>
        <v>10750000</v>
      </c>
    </row>
    <row r="7" spans="1:17" ht="45" x14ac:dyDescent="0.25">
      <c r="A7" s="2">
        <v>4</v>
      </c>
      <c r="B7" s="5" t="s">
        <v>93</v>
      </c>
      <c r="C7" s="6" t="s">
        <v>94</v>
      </c>
      <c r="D7" s="4" t="s">
        <v>66</v>
      </c>
      <c r="E7" s="7" t="s">
        <v>84</v>
      </c>
      <c r="F7" s="6" t="s">
        <v>95</v>
      </c>
      <c r="G7" s="4" t="s">
        <v>12</v>
      </c>
      <c r="H7" s="4" t="s">
        <v>47</v>
      </c>
      <c r="I7" s="4" t="s">
        <v>14</v>
      </c>
      <c r="J7" s="7" t="s">
        <v>27</v>
      </c>
      <c r="K7" s="3">
        <v>0</v>
      </c>
      <c r="L7" s="3">
        <v>0</v>
      </c>
      <c r="M7" s="3">
        <v>0</v>
      </c>
      <c r="N7" s="3">
        <v>0</v>
      </c>
      <c r="O7" s="3">
        <v>9000000</v>
      </c>
      <c r="P7" s="3">
        <v>0</v>
      </c>
      <c r="Q7" s="3">
        <f t="shared" si="0"/>
        <v>9000000</v>
      </c>
    </row>
    <row r="8" spans="1:17" ht="105" x14ac:dyDescent="0.25">
      <c r="A8" s="2">
        <v>5</v>
      </c>
      <c r="B8" s="5" t="s">
        <v>96</v>
      </c>
      <c r="C8" s="6" t="s">
        <v>97</v>
      </c>
      <c r="D8" s="2" t="s">
        <v>25</v>
      </c>
      <c r="E8" s="7" t="s">
        <v>84</v>
      </c>
      <c r="F8" s="6" t="s">
        <v>98</v>
      </c>
      <c r="G8" s="4" t="s">
        <v>12</v>
      </c>
      <c r="H8" s="4" t="s">
        <v>19</v>
      </c>
      <c r="I8" s="4" t="s">
        <v>14</v>
      </c>
      <c r="J8" s="7" t="s">
        <v>15</v>
      </c>
      <c r="K8" s="3">
        <v>0</v>
      </c>
      <c r="L8" s="3">
        <v>0</v>
      </c>
      <c r="M8" s="3">
        <v>0</v>
      </c>
      <c r="N8" s="3">
        <v>420000000</v>
      </c>
      <c r="O8" s="3">
        <v>420000000</v>
      </c>
      <c r="P8" s="3">
        <v>0</v>
      </c>
      <c r="Q8" s="3">
        <f t="shared" si="0"/>
        <v>840000000</v>
      </c>
    </row>
    <row r="9" spans="1:17" ht="45" x14ac:dyDescent="0.25">
      <c r="A9" s="2">
        <v>6</v>
      </c>
      <c r="B9" s="5" t="s">
        <v>99</v>
      </c>
      <c r="C9" s="6" t="s">
        <v>100</v>
      </c>
      <c r="D9" s="2" t="s">
        <v>25</v>
      </c>
      <c r="E9" s="7" t="s">
        <v>84</v>
      </c>
      <c r="F9" s="6" t="s">
        <v>101</v>
      </c>
      <c r="G9" s="4" t="s">
        <v>12</v>
      </c>
      <c r="H9" s="4" t="s">
        <v>19</v>
      </c>
      <c r="I9" s="4" t="s">
        <v>14</v>
      </c>
      <c r="J9" s="7" t="s">
        <v>26</v>
      </c>
      <c r="K9" s="3">
        <v>0</v>
      </c>
      <c r="L9" s="3">
        <v>0</v>
      </c>
      <c r="M9" s="3">
        <v>0</v>
      </c>
      <c r="N9" s="3">
        <v>1200000</v>
      </c>
      <c r="O9" s="3">
        <v>0</v>
      </c>
      <c r="P9" s="3">
        <v>0</v>
      </c>
      <c r="Q9" s="3">
        <f t="shared" si="0"/>
        <v>1200000</v>
      </c>
    </row>
    <row r="10" spans="1:17" ht="45" x14ac:dyDescent="0.25">
      <c r="A10" s="2">
        <v>7</v>
      </c>
      <c r="B10" s="5" t="s">
        <v>102</v>
      </c>
      <c r="C10" s="6" t="s">
        <v>103</v>
      </c>
      <c r="D10" s="2" t="s">
        <v>25</v>
      </c>
      <c r="E10" s="7" t="s">
        <v>84</v>
      </c>
      <c r="F10" s="6" t="s">
        <v>104</v>
      </c>
      <c r="G10" s="4" t="s">
        <v>12</v>
      </c>
      <c r="H10" s="4" t="s">
        <v>19</v>
      </c>
      <c r="I10" s="4" t="s">
        <v>14</v>
      </c>
      <c r="J10" s="7" t="s">
        <v>27</v>
      </c>
      <c r="K10" s="3">
        <v>0</v>
      </c>
      <c r="L10" s="3">
        <v>0</v>
      </c>
      <c r="M10" s="3">
        <v>0</v>
      </c>
      <c r="N10" s="3">
        <v>0</v>
      </c>
      <c r="O10" s="3">
        <v>180000000</v>
      </c>
      <c r="P10" s="3">
        <v>0</v>
      </c>
      <c r="Q10" s="3">
        <f t="shared" si="0"/>
        <v>180000000</v>
      </c>
    </row>
    <row r="11" spans="1:17" ht="150" x14ac:dyDescent="0.25">
      <c r="A11" s="2">
        <v>8</v>
      </c>
      <c r="B11" s="5" t="s">
        <v>105</v>
      </c>
      <c r="C11" s="6" t="s">
        <v>106</v>
      </c>
      <c r="D11" s="4" t="s">
        <v>107</v>
      </c>
      <c r="E11" s="7" t="s">
        <v>84</v>
      </c>
      <c r="F11" s="6" t="s">
        <v>108</v>
      </c>
      <c r="G11" s="4" t="s">
        <v>12</v>
      </c>
      <c r="H11" s="4" t="s">
        <v>19</v>
      </c>
      <c r="I11" s="4" t="s">
        <v>14</v>
      </c>
      <c r="J11" s="7" t="s">
        <v>29</v>
      </c>
      <c r="K11" s="3">
        <v>0</v>
      </c>
      <c r="L11" s="3">
        <v>0</v>
      </c>
      <c r="M11" s="3">
        <v>0</v>
      </c>
      <c r="N11" s="3">
        <v>1541821910</v>
      </c>
      <c r="O11" s="3">
        <v>2816532637</v>
      </c>
      <c r="P11" s="3">
        <v>2987793192</v>
      </c>
      <c r="Q11" s="3">
        <f t="shared" si="0"/>
        <v>7346147739</v>
      </c>
    </row>
    <row r="12" spans="1:17" ht="45" x14ac:dyDescent="0.25">
      <c r="A12" s="2">
        <v>9</v>
      </c>
      <c r="B12" s="5" t="s">
        <v>109</v>
      </c>
      <c r="C12" s="6" t="s">
        <v>110</v>
      </c>
      <c r="D12" s="4" t="s">
        <v>107</v>
      </c>
      <c r="E12" s="7" t="s">
        <v>84</v>
      </c>
      <c r="F12" s="6" t="s">
        <v>111</v>
      </c>
      <c r="G12" s="4" t="s">
        <v>12</v>
      </c>
      <c r="H12" s="4" t="s">
        <v>19</v>
      </c>
      <c r="I12" s="4" t="s">
        <v>14</v>
      </c>
      <c r="J12" s="7" t="s">
        <v>26</v>
      </c>
      <c r="K12" s="3">
        <v>0</v>
      </c>
      <c r="L12" s="3">
        <v>0</v>
      </c>
      <c r="M12" s="3">
        <v>0</v>
      </c>
      <c r="N12" s="3">
        <v>20000000</v>
      </c>
      <c r="O12" s="3">
        <v>0</v>
      </c>
      <c r="P12" s="3">
        <v>0</v>
      </c>
      <c r="Q12" s="3">
        <f t="shared" si="0"/>
        <v>20000000</v>
      </c>
    </row>
    <row r="13" spans="1:17" ht="45" x14ac:dyDescent="0.25">
      <c r="A13" s="2">
        <v>10</v>
      </c>
      <c r="B13" s="5" t="s">
        <v>112</v>
      </c>
      <c r="C13" s="6" t="s">
        <v>113</v>
      </c>
      <c r="D13" s="4" t="s">
        <v>107</v>
      </c>
      <c r="E13" s="7" t="s">
        <v>84</v>
      </c>
      <c r="F13" s="6" t="s">
        <v>114</v>
      </c>
      <c r="G13" s="4" t="s">
        <v>12</v>
      </c>
      <c r="H13" s="4" t="s">
        <v>19</v>
      </c>
      <c r="I13" s="4" t="s">
        <v>14</v>
      </c>
      <c r="J13" s="7" t="s">
        <v>26</v>
      </c>
      <c r="K13" s="3">
        <v>0</v>
      </c>
      <c r="L13" s="3">
        <v>0</v>
      </c>
      <c r="M13" s="3">
        <v>0</v>
      </c>
      <c r="N13" s="3">
        <v>12000000</v>
      </c>
      <c r="O13" s="3">
        <v>0</v>
      </c>
      <c r="P13" s="3">
        <v>0</v>
      </c>
      <c r="Q13" s="3">
        <f t="shared" si="0"/>
        <v>12000000</v>
      </c>
    </row>
    <row r="14" spans="1:17" ht="45" x14ac:dyDescent="0.25">
      <c r="A14" s="2">
        <v>11</v>
      </c>
      <c r="B14" s="5" t="s">
        <v>115</v>
      </c>
      <c r="C14" s="6" t="s">
        <v>116</v>
      </c>
      <c r="D14" s="4" t="s">
        <v>117</v>
      </c>
      <c r="E14" s="7" t="s">
        <v>84</v>
      </c>
      <c r="F14" s="6" t="s">
        <v>118</v>
      </c>
      <c r="G14" s="4" t="s">
        <v>12</v>
      </c>
      <c r="H14" s="4" t="s">
        <v>50</v>
      </c>
      <c r="I14" s="4" t="s">
        <v>14</v>
      </c>
      <c r="J14" s="7" t="s">
        <v>29</v>
      </c>
      <c r="K14" s="3">
        <v>0</v>
      </c>
      <c r="L14" s="3">
        <v>0</v>
      </c>
      <c r="M14" s="3">
        <v>0</v>
      </c>
      <c r="N14" s="3">
        <v>1840000</v>
      </c>
      <c r="O14" s="3">
        <v>1000000</v>
      </c>
      <c r="P14" s="3">
        <v>1000000</v>
      </c>
      <c r="Q14" s="3">
        <f t="shared" si="0"/>
        <v>3840000</v>
      </c>
    </row>
    <row r="15" spans="1:17" ht="75" x14ac:dyDescent="0.25">
      <c r="A15" s="2">
        <v>12</v>
      </c>
      <c r="B15" s="5" t="s">
        <v>119</v>
      </c>
      <c r="C15" s="6" t="s">
        <v>120</v>
      </c>
      <c r="D15" s="4" t="s">
        <v>117</v>
      </c>
      <c r="E15" s="7" t="s">
        <v>84</v>
      </c>
      <c r="F15" s="6" t="s">
        <v>121</v>
      </c>
      <c r="G15" s="4" t="s">
        <v>12</v>
      </c>
      <c r="H15" s="4" t="s">
        <v>50</v>
      </c>
      <c r="I15" s="4" t="s">
        <v>14</v>
      </c>
      <c r="J15" s="7" t="s">
        <v>29</v>
      </c>
      <c r="K15" s="3">
        <v>0</v>
      </c>
      <c r="L15" s="3">
        <v>0</v>
      </c>
      <c r="M15" s="3">
        <v>0</v>
      </c>
      <c r="N15" s="3">
        <v>50000000</v>
      </c>
      <c r="O15" s="3">
        <v>50000000</v>
      </c>
      <c r="P15" s="3">
        <v>12845153</v>
      </c>
      <c r="Q15" s="3">
        <f t="shared" si="0"/>
        <v>112845153</v>
      </c>
    </row>
    <row r="16" spans="1:17" ht="210" x14ac:dyDescent="0.25">
      <c r="A16" s="2">
        <v>13</v>
      </c>
      <c r="B16" s="5" t="s">
        <v>122</v>
      </c>
      <c r="C16" s="6" t="s">
        <v>123</v>
      </c>
      <c r="D16" s="4" t="s">
        <v>117</v>
      </c>
      <c r="E16" s="7" t="s">
        <v>84</v>
      </c>
      <c r="F16" s="6" t="s">
        <v>124</v>
      </c>
      <c r="G16" s="4" t="s">
        <v>12</v>
      </c>
      <c r="H16" s="4" t="s">
        <v>50</v>
      </c>
      <c r="I16" s="4" t="s">
        <v>14</v>
      </c>
      <c r="J16" s="7" t="s">
        <v>29</v>
      </c>
      <c r="K16" s="3">
        <v>0</v>
      </c>
      <c r="L16" s="3">
        <v>0</v>
      </c>
      <c r="M16" s="3">
        <v>0</v>
      </c>
      <c r="N16" s="3">
        <v>50000000</v>
      </c>
      <c r="O16" s="3">
        <v>20000000</v>
      </c>
      <c r="P16" s="3">
        <v>11947434</v>
      </c>
      <c r="Q16" s="3">
        <f t="shared" si="0"/>
        <v>81947434</v>
      </c>
    </row>
    <row r="17" spans="1:17" ht="255" x14ac:dyDescent="0.25">
      <c r="A17" s="2">
        <v>14</v>
      </c>
      <c r="B17" s="5" t="s">
        <v>125</v>
      </c>
      <c r="C17" s="6" t="s">
        <v>126</v>
      </c>
      <c r="D17" s="4" t="s">
        <v>40</v>
      </c>
      <c r="E17" s="7" t="s">
        <v>84</v>
      </c>
      <c r="F17" s="6" t="s">
        <v>127</v>
      </c>
      <c r="G17" s="4" t="s">
        <v>16</v>
      </c>
      <c r="H17" s="4"/>
      <c r="I17" s="4" t="s">
        <v>14</v>
      </c>
      <c r="J17" s="7" t="s">
        <v>26</v>
      </c>
      <c r="K17" s="3">
        <v>0</v>
      </c>
      <c r="L17" s="3">
        <v>0</v>
      </c>
      <c r="M17" s="3">
        <v>0</v>
      </c>
      <c r="N17" s="3">
        <v>7553900</v>
      </c>
      <c r="O17" s="3">
        <v>0</v>
      </c>
      <c r="P17" s="3">
        <v>0</v>
      </c>
      <c r="Q17" s="3">
        <f t="shared" si="0"/>
        <v>7553900</v>
      </c>
    </row>
    <row r="18" spans="1:17" ht="135" x14ac:dyDescent="0.25">
      <c r="A18" s="2">
        <v>15</v>
      </c>
      <c r="B18" s="5" t="s">
        <v>128</v>
      </c>
      <c r="C18" s="6" t="s">
        <v>129</v>
      </c>
      <c r="D18" s="4" t="s">
        <v>40</v>
      </c>
      <c r="E18" s="7" t="s">
        <v>84</v>
      </c>
      <c r="F18" s="6" t="s">
        <v>130</v>
      </c>
      <c r="G18" s="4" t="s">
        <v>12</v>
      </c>
      <c r="H18" s="4" t="s">
        <v>36</v>
      </c>
      <c r="I18" s="4" t="s">
        <v>14</v>
      </c>
      <c r="J18" s="7" t="s">
        <v>29</v>
      </c>
      <c r="K18" s="3">
        <v>0</v>
      </c>
      <c r="L18" s="3">
        <v>0</v>
      </c>
      <c r="M18" s="3">
        <v>0</v>
      </c>
      <c r="N18" s="3">
        <v>11000000</v>
      </c>
      <c r="O18" s="3">
        <v>3500000</v>
      </c>
      <c r="P18" s="3">
        <v>5968000</v>
      </c>
      <c r="Q18" s="3">
        <f t="shared" si="0"/>
        <v>20468000</v>
      </c>
    </row>
    <row r="19" spans="1:17" ht="300" x14ac:dyDescent="0.25">
      <c r="A19" s="2">
        <v>16</v>
      </c>
      <c r="B19" s="5" t="s">
        <v>131</v>
      </c>
      <c r="C19" s="6" t="s">
        <v>132</v>
      </c>
      <c r="D19" s="4" t="s">
        <v>40</v>
      </c>
      <c r="E19" s="7" t="s">
        <v>84</v>
      </c>
      <c r="F19" s="6" t="s">
        <v>133</v>
      </c>
      <c r="G19" s="4" t="s">
        <v>12</v>
      </c>
      <c r="H19" s="4" t="s">
        <v>36</v>
      </c>
      <c r="I19" s="4" t="s">
        <v>14</v>
      </c>
      <c r="J19" s="7" t="s">
        <v>52</v>
      </c>
      <c r="K19" s="3">
        <v>0</v>
      </c>
      <c r="L19" s="3">
        <v>0</v>
      </c>
      <c r="M19" s="3">
        <v>0</v>
      </c>
      <c r="N19" s="3">
        <v>0</v>
      </c>
      <c r="O19" s="3">
        <v>5000000</v>
      </c>
      <c r="P19" s="3">
        <v>5000000</v>
      </c>
      <c r="Q19" s="3">
        <f t="shared" si="0"/>
        <v>10000000</v>
      </c>
    </row>
    <row r="20" spans="1:17" s="17" customFormat="1" ht="60" x14ac:dyDescent="0.25">
      <c r="A20" s="2">
        <v>17</v>
      </c>
      <c r="B20" s="14" t="s">
        <v>134</v>
      </c>
      <c r="C20" s="15" t="s">
        <v>135</v>
      </c>
      <c r="D20" s="2" t="s">
        <v>40</v>
      </c>
      <c r="E20" s="16" t="s">
        <v>84</v>
      </c>
      <c r="F20" s="15" t="s">
        <v>136</v>
      </c>
      <c r="G20" s="2" t="s">
        <v>12</v>
      </c>
      <c r="H20" s="2" t="s">
        <v>42</v>
      </c>
      <c r="I20" s="2" t="s">
        <v>14</v>
      </c>
      <c r="J20" s="16" t="s">
        <v>26</v>
      </c>
      <c r="K20" s="3">
        <v>0</v>
      </c>
      <c r="L20" s="3">
        <v>0</v>
      </c>
      <c r="M20" s="3">
        <v>0</v>
      </c>
      <c r="N20" s="3">
        <v>5000000</v>
      </c>
      <c r="O20" s="3">
        <v>0</v>
      </c>
      <c r="P20" s="3">
        <v>0</v>
      </c>
      <c r="Q20" s="3">
        <f t="shared" si="0"/>
        <v>5000000</v>
      </c>
    </row>
    <row r="21" spans="1:17" ht="135" x14ac:dyDescent="0.25">
      <c r="A21" s="2">
        <v>18</v>
      </c>
      <c r="B21" s="5" t="s">
        <v>137</v>
      </c>
      <c r="C21" s="6" t="s">
        <v>138</v>
      </c>
      <c r="D21" s="4" t="s">
        <v>40</v>
      </c>
      <c r="E21" s="7" t="s">
        <v>84</v>
      </c>
      <c r="F21" s="6" t="s">
        <v>139</v>
      </c>
      <c r="G21" s="4" t="s">
        <v>12</v>
      </c>
      <c r="H21" s="4" t="s">
        <v>37</v>
      </c>
      <c r="I21" s="4" t="s">
        <v>14</v>
      </c>
      <c r="J21" s="7" t="s">
        <v>29</v>
      </c>
      <c r="K21" s="3">
        <v>0</v>
      </c>
      <c r="L21" s="3">
        <v>0</v>
      </c>
      <c r="M21" s="3">
        <v>0</v>
      </c>
      <c r="N21" s="3">
        <v>10000000</v>
      </c>
      <c r="O21" s="3">
        <v>6000000</v>
      </c>
      <c r="P21" s="3">
        <v>6000000</v>
      </c>
      <c r="Q21" s="3">
        <f t="shared" si="0"/>
        <v>22000000</v>
      </c>
    </row>
    <row r="22" spans="1:17" ht="60" x14ac:dyDescent="0.25">
      <c r="A22" s="2">
        <v>19</v>
      </c>
      <c r="B22" s="5" t="s">
        <v>140</v>
      </c>
      <c r="C22" s="6" t="s">
        <v>141</v>
      </c>
      <c r="D22" s="4" t="s">
        <v>40</v>
      </c>
      <c r="E22" s="7" t="s">
        <v>84</v>
      </c>
      <c r="F22" s="6" t="s">
        <v>142</v>
      </c>
      <c r="G22" s="4" t="s">
        <v>12</v>
      </c>
      <c r="H22" s="4" t="s">
        <v>46</v>
      </c>
      <c r="I22" s="4" t="s">
        <v>14</v>
      </c>
      <c r="J22" s="7" t="s">
        <v>15</v>
      </c>
      <c r="K22" s="3">
        <v>0</v>
      </c>
      <c r="L22" s="3">
        <v>0</v>
      </c>
      <c r="M22" s="3">
        <v>0</v>
      </c>
      <c r="N22" s="3">
        <v>15000000</v>
      </c>
      <c r="O22" s="3">
        <v>20000000</v>
      </c>
      <c r="P22" s="3">
        <v>0</v>
      </c>
      <c r="Q22" s="3">
        <f t="shared" si="0"/>
        <v>35000000</v>
      </c>
    </row>
    <row r="23" spans="1:17" ht="30" x14ac:dyDescent="0.25">
      <c r="A23" s="2">
        <v>20</v>
      </c>
      <c r="B23" s="5" t="s">
        <v>143</v>
      </c>
      <c r="C23" s="6" t="s">
        <v>144</v>
      </c>
      <c r="D23" s="4" t="s">
        <v>40</v>
      </c>
      <c r="E23" s="7" t="s">
        <v>84</v>
      </c>
      <c r="F23" s="6" t="s">
        <v>145</v>
      </c>
      <c r="G23" s="4" t="s">
        <v>12</v>
      </c>
      <c r="H23" s="4" t="s">
        <v>36</v>
      </c>
      <c r="I23" s="4" t="s">
        <v>14</v>
      </c>
      <c r="J23" s="7" t="s">
        <v>26</v>
      </c>
      <c r="K23" s="3">
        <v>0</v>
      </c>
      <c r="L23" s="3">
        <v>0</v>
      </c>
      <c r="M23" s="3">
        <v>0</v>
      </c>
      <c r="N23" s="3">
        <v>5000000</v>
      </c>
      <c r="O23" s="3">
        <v>0</v>
      </c>
      <c r="P23" s="3">
        <v>0</v>
      </c>
      <c r="Q23" s="3">
        <f t="shared" si="0"/>
        <v>5000000</v>
      </c>
    </row>
    <row r="24" spans="1:17" ht="135" x14ac:dyDescent="0.25">
      <c r="A24" s="2">
        <v>21</v>
      </c>
      <c r="B24" s="5" t="s">
        <v>146</v>
      </c>
      <c r="C24" s="6" t="s">
        <v>147</v>
      </c>
      <c r="D24" s="4" t="s">
        <v>40</v>
      </c>
      <c r="E24" s="7" t="s">
        <v>84</v>
      </c>
      <c r="F24" s="6" t="s">
        <v>148</v>
      </c>
      <c r="G24" s="4" t="s">
        <v>12</v>
      </c>
      <c r="H24" s="4" t="s">
        <v>36</v>
      </c>
      <c r="I24" s="4" t="s">
        <v>14</v>
      </c>
      <c r="J24" s="7" t="s">
        <v>29</v>
      </c>
      <c r="K24" s="3">
        <v>0</v>
      </c>
      <c r="L24" s="3">
        <v>0</v>
      </c>
      <c r="M24" s="3">
        <v>0</v>
      </c>
      <c r="N24" s="3">
        <v>12000000</v>
      </c>
      <c r="O24" s="3">
        <v>4000000</v>
      </c>
      <c r="P24" s="3">
        <v>4000000</v>
      </c>
      <c r="Q24" s="3">
        <f t="shared" si="0"/>
        <v>20000000</v>
      </c>
    </row>
    <row r="25" spans="1:17" ht="60" x14ac:dyDescent="0.25">
      <c r="A25" s="2">
        <v>22</v>
      </c>
      <c r="B25" s="5" t="s">
        <v>149</v>
      </c>
      <c r="C25" s="6" t="s">
        <v>150</v>
      </c>
      <c r="D25" s="4" t="s">
        <v>40</v>
      </c>
      <c r="E25" s="7" t="s">
        <v>84</v>
      </c>
      <c r="F25" s="6" t="s">
        <v>151</v>
      </c>
      <c r="G25" s="4" t="s">
        <v>12</v>
      </c>
      <c r="H25" s="4" t="s">
        <v>36</v>
      </c>
      <c r="I25" s="4" t="s">
        <v>14</v>
      </c>
      <c r="J25" s="7" t="s">
        <v>152</v>
      </c>
      <c r="K25" s="3">
        <v>0</v>
      </c>
      <c r="L25" s="3">
        <v>0</v>
      </c>
      <c r="M25" s="3">
        <v>0</v>
      </c>
      <c r="N25" s="3">
        <v>15204000</v>
      </c>
      <c r="O25" s="3">
        <v>5110004</v>
      </c>
      <c r="P25" s="3">
        <v>4860000</v>
      </c>
      <c r="Q25" s="3">
        <f t="shared" si="0"/>
        <v>25174004</v>
      </c>
    </row>
    <row r="26" spans="1:17" ht="30" x14ac:dyDescent="0.25">
      <c r="A26" s="2">
        <v>23</v>
      </c>
      <c r="B26" s="5" t="s">
        <v>153</v>
      </c>
      <c r="C26" s="6" t="s">
        <v>154</v>
      </c>
      <c r="D26" s="4" t="s">
        <v>155</v>
      </c>
      <c r="E26" s="7" t="s">
        <v>84</v>
      </c>
      <c r="F26" s="6" t="s">
        <v>156</v>
      </c>
      <c r="G26" s="4" t="s">
        <v>12</v>
      </c>
      <c r="H26" s="4" t="s">
        <v>45</v>
      </c>
      <c r="I26" s="4" t="s">
        <v>14</v>
      </c>
      <c r="J26" s="7" t="s">
        <v>29</v>
      </c>
      <c r="K26" s="3">
        <v>0</v>
      </c>
      <c r="L26" s="3">
        <v>0</v>
      </c>
      <c r="M26" s="3">
        <v>0</v>
      </c>
      <c r="N26" s="3">
        <v>20000000</v>
      </c>
      <c r="O26" s="3">
        <v>20000000</v>
      </c>
      <c r="P26" s="3">
        <v>10000000</v>
      </c>
      <c r="Q26" s="3">
        <f t="shared" si="0"/>
        <v>50000000</v>
      </c>
    </row>
    <row r="27" spans="1:17" ht="180" x14ac:dyDescent="0.25">
      <c r="A27" s="2">
        <v>24</v>
      </c>
      <c r="B27" s="5" t="s">
        <v>157</v>
      </c>
      <c r="C27" s="6" t="s">
        <v>158</v>
      </c>
      <c r="D27" s="4" t="s">
        <v>41</v>
      </c>
      <c r="E27" s="7" t="s">
        <v>84</v>
      </c>
      <c r="F27" s="6" t="s">
        <v>159</v>
      </c>
      <c r="G27" s="4" t="s">
        <v>12</v>
      </c>
      <c r="H27" s="4" t="s">
        <v>35</v>
      </c>
      <c r="I27" s="4" t="s">
        <v>14</v>
      </c>
      <c r="J27" s="7" t="s">
        <v>29</v>
      </c>
      <c r="K27" s="3">
        <v>0</v>
      </c>
      <c r="L27" s="3">
        <v>0</v>
      </c>
      <c r="M27" s="3">
        <v>0</v>
      </c>
      <c r="N27" s="3">
        <v>20000000</v>
      </c>
      <c r="O27" s="3">
        <v>10000000</v>
      </c>
      <c r="P27" s="3">
        <v>10000000</v>
      </c>
      <c r="Q27" s="3">
        <f t="shared" si="0"/>
        <v>40000000</v>
      </c>
    </row>
    <row r="28" spans="1:17" ht="45" x14ac:dyDescent="0.25">
      <c r="A28" s="2">
        <v>25</v>
      </c>
      <c r="B28" s="5" t="s">
        <v>160</v>
      </c>
      <c r="C28" s="6" t="s">
        <v>161</v>
      </c>
      <c r="D28" s="4" t="s">
        <v>162</v>
      </c>
      <c r="E28" s="7" t="s">
        <v>84</v>
      </c>
      <c r="F28" s="6" t="s">
        <v>163</v>
      </c>
      <c r="G28" s="4" t="s">
        <v>12</v>
      </c>
      <c r="H28" s="4" t="s">
        <v>45</v>
      </c>
      <c r="I28" s="4" t="s">
        <v>14</v>
      </c>
      <c r="J28" s="7" t="s">
        <v>27</v>
      </c>
      <c r="K28" s="3">
        <v>0</v>
      </c>
      <c r="L28" s="3">
        <v>0</v>
      </c>
      <c r="M28" s="3">
        <v>0</v>
      </c>
      <c r="N28" s="3">
        <v>0</v>
      </c>
      <c r="O28" s="3">
        <v>3000000</v>
      </c>
      <c r="P28" s="3">
        <v>0</v>
      </c>
      <c r="Q28" s="3">
        <f t="shared" si="0"/>
        <v>3000000</v>
      </c>
    </row>
    <row r="29" spans="1:17" ht="45" x14ac:dyDescent="0.25">
      <c r="A29" s="2">
        <v>26</v>
      </c>
      <c r="B29" s="5" t="s">
        <v>164</v>
      </c>
      <c r="C29" s="6" t="s">
        <v>165</v>
      </c>
      <c r="D29" s="4" t="s">
        <v>162</v>
      </c>
      <c r="E29" s="7" t="s">
        <v>84</v>
      </c>
      <c r="F29" s="6" t="s">
        <v>166</v>
      </c>
      <c r="G29" s="4" t="s">
        <v>12</v>
      </c>
      <c r="H29" s="4" t="s">
        <v>45</v>
      </c>
      <c r="I29" s="4" t="s">
        <v>14</v>
      </c>
      <c r="J29" s="7" t="s">
        <v>26</v>
      </c>
      <c r="K29" s="3">
        <v>0</v>
      </c>
      <c r="L29" s="3">
        <v>0</v>
      </c>
      <c r="M29" s="3">
        <v>0</v>
      </c>
      <c r="N29" s="3">
        <v>40000000</v>
      </c>
      <c r="O29" s="3">
        <v>0</v>
      </c>
      <c r="P29" s="3">
        <v>0</v>
      </c>
      <c r="Q29" s="3">
        <f t="shared" si="0"/>
        <v>40000000</v>
      </c>
    </row>
    <row r="30" spans="1:17" ht="30" x14ac:dyDescent="0.25">
      <c r="A30" s="2">
        <v>27</v>
      </c>
      <c r="B30" s="5" t="s">
        <v>167</v>
      </c>
      <c r="C30" s="6" t="s">
        <v>168</v>
      </c>
      <c r="D30" s="4" t="s">
        <v>162</v>
      </c>
      <c r="E30" s="7" t="s">
        <v>84</v>
      </c>
      <c r="F30" s="6" t="s">
        <v>169</v>
      </c>
      <c r="G30" s="4" t="s">
        <v>12</v>
      </c>
      <c r="H30" s="4" t="s">
        <v>45</v>
      </c>
      <c r="I30" s="4" t="s">
        <v>14</v>
      </c>
      <c r="J30" s="7" t="s">
        <v>27</v>
      </c>
      <c r="K30" s="3">
        <v>0</v>
      </c>
      <c r="L30" s="3">
        <v>0</v>
      </c>
      <c r="M30" s="3">
        <v>0</v>
      </c>
      <c r="N30" s="3">
        <v>0</v>
      </c>
      <c r="O30" s="3">
        <v>2000000</v>
      </c>
      <c r="P30" s="3">
        <v>0</v>
      </c>
      <c r="Q30" s="3">
        <f t="shared" si="0"/>
        <v>2000000</v>
      </c>
    </row>
    <row r="31" spans="1:17" ht="285" x14ac:dyDescent="0.25">
      <c r="A31" s="2">
        <v>28</v>
      </c>
      <c r="B31" s="5" t="s">
        <v>170</v>
      </c>
      <c r="C31" s="6" t="s">
        <v>171</v>
      </c>
      <c r="D31" s="4" t="s">
        <v>68</v>
      </c>
      <c r="E31" s="7" t="s">
        <v>84</v>
      </c>
      <c r="F31" s="6" t="s">
        <v>172</v>
      </c>
      <c r="G31" s="4" t="s">
        <v>12</v>
      </c>
      <c r="H31" s="4" t="s">
        <v>45</v>
      </c>
      <c r="I31" s="4" t="s">
        <v>14</v>
      </c>
      <c r="J31" s="7" t="s">
        <v>26</v>
      </c>
      <c r="K31" s="3">
        <v>0</v>
      </c>
      <c r="L31" s="3">
        <v>0</v>
      </c>
      <c r="M31" s="3">
        <v>0</v>
      </c>
      <c r="N31" s="3">
        <v>23000000</v>
      </c>
      <c r="O31" s="3">
        <v>0</v>
      </c>
      <c r="P31" s="3">
        <v>0</v>
      </c>
      <c r="Q31" s="3">
        <f t="shared" si="0"/>
        <v>23000000</v>
      </c>
    </row>
    <row r="32" spans="1:17" ht="90" x14ac:dyDescent="0.25">
      <c r="A32" s="2">
        <v>29</v>
      </c>
      <c r="B32" s="5" t="s">
        <v>173</v>
      </c>
      <c r="C32" s="6" t="s">
        <v>174</v>
      </c>
      <c r="D32" s="4" t="s">
        <v>68</v>
      </c>
      <c r="E32" s="7" t="s">
        <v>84</v>
      </c>
      <c r="F32" s="6" t="s">
        <v>175</v>
      </c>
      <c r="G32" s="4" t="s">
        <v>12</v>
      </c>
      <c r="H32" s="4" t="s">
        <v>45</v>
      </c>
      <c r="I32" s="4" t="s">
        <v>14</v>
      </c>
      <c r="J32" s="7" t="s">
        <v>26</v>
      </c>
      <c r="K32" s="3">
        <v>0</v>
      </c>
      <c r="L32" s="3">
        <v>0</v>
      </c>
      <c r="M32" s="3">
        <v>0</v>
      </c>
      <c r="N32" s="3">
        <v>50000000</v>
      </c>
      <c r="O32" s="3">
        <v>0</v>
      </c>
      <c r="P32" s="3">
        <v>0</v>
      </c>
      <c r="Q32" s="3">
        <f t="shared" si="0"/>
        <v>50000000</v>
      </c>
    </row>
    <row r="33" spans="1:17" ht="75" x14ac:dyDescent="0.25">
      <c r="A33" s="2">
        <v>30</v>
      </c>
      <c r="B33" s="5" t="s">
        <v>176</v>
      </c>
      <c r="C33" s="6" t="s">
        <v>177</v>
      </c>
      <c r="D33" s="4" t="s">
        <v>68</v>
      </c>
      <c r="E33" s="7" t="s">
        <v>84</v>
      </c>
      <c r="F33" s="6" t="s">
        <v>178</v>
      </c>
      <c r="G33" s="4" t="s">
        <v>12</v>
      </c>
      <c r="H33" s="4" t="s">
        <v>45</v>
      </c>
      <c r="I33" s="4" t="s">
        <v>14</v>
      </c>
      <c r="J33" s="7" t="s">
        <v>26</v>
      </c>
      <c r="K33" s="3">
        <v>0</v>
      </c>
      <c r="L33" s="3">
        <v>0</v>
      </c>
      <c r="M33" s="3">
        <v>0</v>
      </c>
      <c r="N33" s="3">
        <v>40000000</v>
      </c>
      <c r="O33" s="3">
        <v>0</v>
      </c>
      <c r="P33" s="3">
        <v>0</v>
      </c>
      <c r="Q33" s="3">
        <f t="shared" ref="Q33:Q96" si="1">SUM(P33,O33,N33,M33,L33,K33)</f>
        <v>40000000</v>
      </c>
    </row>
    <row r="34" spans="1:17" ht="120" x14ac:dyDescent="0.25">
      <c r="A34" s="2">
        <v>31</v>
      </c>
      <c r="B34" s="5" t="s">
        <v>179</v>
      </c>
      <c r="C34" s="6" t="s">
        <v>180</v>
      </c>
      <c r="D34" s="4" t="s">
        <v>70</v>
      </c>
      <c r="E34" s="7" t="s">
        <v>84</v>
      </c>
      <c r="F34" s="6" t="s">
        <v>181</v>
      </c>
      <c r="G34" s="4" t="s">
        <v>12</v>
      </c>
      <c r="H34" s="4" t="s">
        <v>42</v>
      </c>
      <c r="I34" s="4" t="s">
        <v>14</v>
      </c>
      <c r="J34" s="7" t="s">
        <v>29</v>
      </c>
      <c r="K34" s="3">
        <v>0</v>
      </c>
      <c r="L34" s="3">
        <v>0</v>
      </c>
      <c r="M34" s="3">
        <v>0</v>
      </c>
      <c r="N34" s="3">
        <v>60000000</v>
      </c>
      <c r="O34" s="3">
        <v>60000000</v>
      </c>
      <c r="P34" s="3">
        <v>50000000</v>
      </c>
      <c r="Q34" s="3">
        <f t="shared" si="1"/>
        <v>170000000</v>
      </c>
    </row>
    <row r="35" spans="1:17" ht="45" x14ac:dyDescent="0.25">
      <c r="A35" s="2">
        <v>32</v>
      </c>
      <c r="B35" s="5" t="s">
        <v>182</v>
      </c>
      <c r="C35" s="6" t="s">
        <v>183</v>
      </c>
      <c r="D35" s="4" t="s">
        <v>70</v>
      </c>
      <c r="E35" s="7" t="s">
        <v>84</v>
      </c>
      <c r="F35" s="6" t="s">
        <v>184</v>
      </c>
      <c r="G35" s="4" t="s">
        <v>12</v>
      </c>
      <c r="H35" s="4" t="s">
        <v>42</v>
      </c>
      <c r="I35" s="4" t="s">
        <v>14</v>
      </c>
      <c r="J35" s="7" t="s">
        <v>27</v>
      </c>
      <c r="K35" s="3">
        <v>0</v>
      </c>
      <c r="L35" s="3">
        <v>0</v>
      </c>
      <c r="M35" s="3">
        <v>0</v>
      </c>
      <c r="N35" s="3">
        <v>0</v>
      </c>
      <c r="O35" s="3">
        <v>10000000</v>
      </c>
      <c r="P35" s="3">
        <v>0</v>
      </c>
      <c r="Q35" s="3">
        <f t="shared" si="1"/>
        <v>10000000</v>
      </c>
    </row>
    <row r="36" spans="1:17" ht="300" x14ac:dyDescent="0.25">
      <c r="A36" s="2">
        <v>33</v>
      </c>
      <c r="B36" s="5" t="s">
        <v>185</v>
      </c>
      <c r="C36" s="6" t="s">
        <v>186</v>
      </c>
      <c r="D36" s="4" t="s">
        <v>187</v>
      </c>
      <c r="E36" s="7" t="s">
        <v>84</v>
      </c>
      <c r="F36" s="6" t="s">
        <v>188</v>
      </c>
      <c r="G36" s="4" t="s">
        <v>60</v>
      </c>
      <c r="H36" s="4" t="s">
        <v>189</v>
      </c>
      <c r="I36" s="4" t="s">
        <v>64</v>
      </c>
      <c r="J36" s="7" t="s">
        <v>75</v>
      </c>
      <c r="K36" s="3">
        <v>0</v>
      </c>
      <c r="L36" s="3">
        <v>0</v>
      </c>
      <c r="M36" s="3">
        <v>0</v>
      </c>
      <c r="N36" s="3">
        <v>500000000</v>
      </c>
      <c r="O36" s="3">
        <v>1000000000</v>
      </c>
      <c r="P36" s="3">
        <v>1250000000</v>
      </c>
      <c r="Q36" s="3">
        <f t="shared" si="1"/>
        <v>2750000000</v>
      </c>
    </row>
    <row r="37" spans="1:17" ht="195" x14ac:dyDescent="0.25">
      <c r="A37" s="2">
        <v>34</v>
      </c>
      <c r="B37" s="5" t="s">
        <v>190</v>
      </c>
      <c r="C37" s="6" t="s">
        <v>191</v>
      </c>
      <c r="D37" s="4" t="s">
        <v>187</v>
      </c>
      <c r="E37" s="7" t="s">
        <v>84</v>
      </c>
      <c r="F37" s="6" t="s">
        <v>192</v>
      </c>
      <c r="G37" s="4" t="s">
        <v>16</v>
      </c>
      <c r="H37" s="4"/>
      <c r="I37" s="4" t="s">
        <v>14</v>
      </c>
      <c r="J37" s="7" t="s">
        <v>193</v>
      </c>
      <c r="K37" s="3">
        <v>0</v>
      </c>
      <c r="L37" s="3">
        <v>0</v>
      </c>
      <c r="M37" s="3">
        <v>50000000</v>
      </c>
      <c r="N37" s="3">
        <v>100000000</v>
      </c>
      <c r="O37" s="3">
        <v>200000000</v>
      </c>
      <c r="P37" s="3">
        <v>400000000</v>
      </c>
      <c r="Q37" s="3">
        <f t="shared" si="1"/>
        <v>750000000</v>
      </c>
    </row>
    <row r="38" spans="1:17" ht="135" x14ac:dyDescent="0.25">
      <c r="A38" s="2">
        <v>35</v>
      </c>
      <c r="B38" s="5" t="s">
        <v>194</v>
      </c>
      <c r="C38" s="6" t="s">
        <v>195</v>
      </c>
      <c r="D38" s="4" t="s">
        <v>187</v>
      </c>
      <c r="E38" s="7" t="s">
        <v>84</v>
      </c>
      <c r="F38" s="6" t="s">
        <v>196</v>
      </c>
      <c r="G38" s="4" t="s">
        <v>60</v>
      </c>
      <c r="H38" s="4" t="s">
        <v>197</v>
      </c>
      <c r="I38" s="4" t="s">
        <v>64</v>
      </c>
      <c r="J38" s="7" t="s">
        <v>198</v>
      </c>
      <c r="K38" s="3">
        <v>1030575000</v>
      </c>
      <c r="L38" s="3">
        <v>219742000</v>
      </c>
      <c r="M38" s="3">
        <v>630266757</v>
      </c>
      <c r="N38" s="3">
        <v>268566185</v>
      </c>
      <c r="O38" s="3">
        <v>125276000</v>
      </c>
      <c r="P38" s="3">
        <v>0</v>
      </c>
      <c r="Q38" s="3">
        <f t="shared" si="1"/>
        <v>2274425942</v>
      </c>
    </row>
    <row r="39" spans="1:17" ht="75" x14ac:dyDescent="0.25">
      <c r="A39" s="2">
        <v>36</v>
      </c>
      <c r="B39" s="5" t="s">
        <v>199</v>
      </c>
      <c r="C39" s="6" t="s">
        <v>200</v>
      </c>
      <c r="D39" s="4" t="s">
        <v>187</v>
      </c>
      <c r="E39" s="7" t="s">
        <v>84</v>
      </c>
      <c r="F39" s="6" t="s">
        <v>201</v>
      </c>
      <c r="G39" s="4" t="s">
        <v>60</v>
      </c>
      <c r="H39" s="4" t="s">
        <v>202</v>
      </c>
      <c r="I39" s="4" t="s">
        <v>64</v>
      </c>
      <c r="J39" s="7" t="s">
        <v>203</v>
      </c>
      <c r="K39" s="3">
        <v>1182650000</v>
      </c>
      <c r="L39" s="3">
        <v>1080588000</v>
      </c>
      <c r="M39" s="3">
        <v>78599000</v>
      </c>
      <c r="N39" s="3">
        <v>0</v>
      </c>
      <c r="O39" s="3">
        <v>0</v>
      </c>
      <c r="P39" s="3">
        <v>0</v>
      </c>
      <c r="Q39" s="3">
        <f t="shared" si="1"/>
        <v>2341837000</v>
      </c>
    </row>
    <row r="40" spans="1:17" ht="45" x14ac:dyDescent="0.25">
      <c r="A40" s="2">
        <v>37</v>
      </c>
      <c r="B40" s="5" t="s">
        <v>204</v>
      </c>
      <c r="C40" s="6" t="s">
        <v>205</v>
      </c>
      <c r="D40" s="4" t="s">
        <v>187</v>
      </c>
      <c r="E40" s="7" t="s">
        <v>84</v>
      </c>
      <c r="F40" s="6" t="s">
        <v>206</v>
      </c>
      <c r="G40" s="4" t="s">
        <v>16</v>
      </c>
      <c r="H40" s="4"/>
      <c r="I40" s="4" t="s">
        <v>64</v>
      </c>
      <c r="J40" s="7" t="s">
        <v>207</v>
      </c>
      <c r="K40" s="3">
        <v>0</v>
      </c>
      <c r="L40" s="3">
        <v>0</v>
      </c>
      <c r="M40" s="3">
        <v>0</v>
      </c>
      <c r="N40" s="3">
        <v>0</v>
      </c>
      <c r="O40" s="3">
        <v>281278360</v>
      </c>
      <c r="P40" s="3">
        <v>2311256317</v>
      </c>
      <c r="Q40" s="3">
        <f t="shared" si="1"/>
        <v>2592534677</v>
      </c>
    </row>
    <row r="41" spans="1:17" ht="75" x14ac:dyDescent="0.25">
      <c r="A41" s="2">
        <v>38</v>
      </c>
      <c r="B41" s="5" t="s">
        <v>208</v>
      </c>
      <c r="C41" s="6" t="s">
        <v>209</v>
      </c>
      <c r="D41" s="4" t="s">
        <v>187</v>
      </c>
      <c r="E41" s="7" t="s">
        <v>84</v>
      </c>
      <c r="F41" s="6" t="s">
        <v>210</v>
      </c>
      <c r="G41" s="4" t="s">
        <v>16</v>
      </c>
      <c r="H41" s="4"/>
      <c r="I41" s="4" t="s">
        <v>64</v>
      </c>
      <c r="J41" s="7" t="s">
        <v>55</v>
      </c>
      <c r="K41" s="3">
        <v>0</v>
      </c>
      <c r="L41" s="3">
        <v>0</v>
      </c>
      <c r="M41" s="3">
        <v>0</v>
      </c>
      <c r="N41" s="3">
        <v>367880000</v>
      </c>
      <c r="O41" s="3">
        <v>643790000</v>
      </c>
      <c r="P41" s="3">
        <v>643790000</v>
      </c>
      <c r="Q41" s="3">
        <f t="shared" si="1"/>
        <v>1655460000</v>
      </c>
    </row>
    <row r="42" spans="1:17" ht="150" x14ac:dyDescent="0.25">
      <c r="A42" s="2">
        <v>39</v>
      </c>
      <c r="B42" s="5" t="s">
        <v>211</v>
      </c>
      <c r="C42" s="6" t="s">
        <v>212</v>
      </c>
      <c r="D42" s="4" t="s">
        <v>187</v>
      </c>
      <c r="E42" s="7" t="s">
        <v>84</v>
      </c>
      <c r="F42" s="6" t="s">
        <v>213</v>
      </c>
      <c r="G42" s="4" t="s">
        <v>60</v>
      </c>
      <c r="H42" s="4" t="s">
        <v>214</v>
      </c>
      <c r="I42" s="4" t="s">
        <v>14</v>
      </c>
      <c r="J42" s="7" t="s">
        <v>62</v>
      </c>
      <c r="K42" s="3">
        <v>100000000</v>
      </c>
      <c r="L42" s="3">
        <v>64297000</v>
      </c>
      <c r="M42" s="3">
        <v>0</v>
      </c>
      <c r="N42" s="3">
        <v>0</v>
      </c>
      <c r="O42" s="3">
        <v>0</v>
      </c>
      <c r="P42" s="3">
        <v>0</v>
      </c>
      <c r="Q42" s="3">
        <f t="shared" si="1"/>
        <v>164297000</v>
      </c>
    </row>
    <row r="43" spans="1:17" ht="60" x14ac:dyDescent="0.25">
      <c r="A43" s="2">
        <v>40</v>
      </c>
      <c r="B43" s="5" t="s">
        <v>215</v>
      </c>
      <c r="C43" s="6" t="s">
        <v>216</v>
      </c>
      <c r="D43" s="4" t="s">
        <v>187</v>
      </c>
      <c r="E43" s="7" t="s">
        <v>84</v>
      </c>
      <c r="F43" s="6" t="s">
        <v>217</v>
      </c>
      <c r="G43" s="4" t="s">
        <v>16</v>
      </c>
      <c r="H43" s="4"/>
      <c r="I43" s="4" t="s">
        <v>64</v>
      </c>
      <c r="J43" s="7" t="s">
        <v>218</v>
      </c>
      <c r="K43" s="3">
        <v>0</v>
      </c>
      <c r="L43" s="3">
        <v>0</v>
      </c>
      <c r="M43" s="3">
        <v>0</v>
      </c>
      <c r="N43" s="3">
        <v>400000000</v>
      </c>
      <c r="O43" s="3">
        <v>1000000000</v>
      </c>
      <c r="P43" s="3">
        <v>1200000000</v>
      </c>
      <c r="Q43" s="3">
        <f t="shared" si="1"/>
        <v>2600000000</v>
      </c>
    </row>
    <row r="44" spans="1:17" ht="240" x14ac:dyDescent="0.25">
      <c r="A44" s="2">
        <v>41</v>
      </c>
      <c r="B44" s="5" t="s">
        <v>219</v>
      </c>
      <c r="C44" s="6" t="s">
        <v>220</v>
      </c>
      <c r="D44" s="4" t="s">
        <v>187</v>
      </c>
      <c r="E44" s="7" t="s">
        <v>84</v>
      </c>
      <c r="F44" s="6" t="s">
        <v>221</v>
      </c>
      <c r="G44" s="4" t="s">
        <v>60</v>
      </c>
      <c r="H44" s="4" t="s">
        <v>222</v>
      </c>
      <c r="I44" s="4" t="s">
        <v>64</v>
      </c>
      <c r="J44" s="7" t="s">
        <v>223</v>
      </c>
      <c r="K44" s="3">
        <v>0</v>
      </c>
      <c r="L44" s="3">
        <v>0</v>
      </c>
      <c r="M44" s="3">
        <v>0</v>
      </c>
      <c r="N44" s="3">
        <v>34560000</v>
      </c>
      <c r="O44" s="3">
        <v>359340000</v>
      </c>
      <c r="P44" s="3">
        <v>1628220000</v>
      </c>
      <c r="Q44" s="3">
        <f t="shared" si="1"/>
        <v>2022120000</v>
      </c>
    </row>
    <row r="45" spans="1:17" ht="240" x14ac:dyDescent="0.25">
      <c r="A45" s="2">
        <v>42</v>
      </c>
      <c r="B45" s="5" t="s">
        <v>224</v>
      </c>
      <c r="C45" s="6" t="s">
        <v>225</v>
      </c>
      <c r="D45" s="4" t="s">
        <v>54</v>
      </c>
      <c r="E45" s="7" t="s">
        <v>84</v>
      </c>
      <c r="F45" s="6" t="s">
        <v>226</v>
      </c>
      <c r="G45" s="4" t="s">
        <v>60</v>
      </c>
      <c r="H45" s="4" t="s">
        <v>222</v>
      </c>
      <c r="I45" s="4" t="s">
        <v>14</v>
      </c>
      <c r="J45" s="7" t="s">
        <v>38</v>
      </c>
      <c r="K45" s="3">
        <v>8935000</v>
      </c>
      <c r="L45" s="3">
        <v>7430000</v>
      </c>
      <c r="M45" s="3">
        <v>26407000</v>
      </c>
      <c r="N45" s="3">
        <v>37190000</v>
      </c>
      <c r="O45" s="3">
        <v>20000000</v>
      </c>
      <c r="P45" s="3">
        <v>40000000</v>
      </c>
      <c r="Q45" s="3">
        <f t="shared" si="1"/>
        <v>139962000</v>
      </c>
    </row>
    <row r="46" spans="1:17" ht="75" x14ac:dyDescent="0.25">
      <c r="A46" s="2">
        <v>43</v>
      </c>
      <c r="B46" s="5" t="s">
        <v>227</v>
      </c>
      <c r="C46" s="6" t="s">
        <v>228</v>
      </c>
      <c r="D46" s="4" t="s">
        <v>54</v>
      </c>
      <c r="E46" s="7" t="s">
        <v>84</v>
      </c>
      <c r="F46" s="6" t="s">
        <v>229</v>
      </c>
      <c r="G46" s="4" t="s">
        <v>16</v>
      </c>
      <c r="H46" s="4"/>
      <c r="I46" s="4" t="s">
        <v>14</v>
      </c>
      <c r="J46" s="7" t="s">
        <v>38</v>
      </c>
      <c r="K46" s="3">
        <v>750000000</v>
      </c>
      <c r="L46" s="3">
        <v>1050000000</v>
      </c>
      <c r="M46" s="3">
        <v>3425790000</v>
      </c>
      <c r="N46" s="3">
        <v>3425790000</v>
      </c>
      <c r="O46" s="3">
        <v>3425790000</v>
      </c>
      <c r="P46" s="3">
        <v>3425790000</v>
      </c>
      <c r="Q46" s="3">
        <f t="shared" si="1"/>
        <v>15503160000</v>
      </c>
    </row>
    <row r="47" spans="1:17" ht="409.5" x14ac:dyDescent="0.25">
      <c r="A47" s="2">
        <v>44</v>
      </c>
      <c r="B47" s="5" t="s">
        <v>230</v>
      </c>
      <c r="C47" s="6" t="s">
        <v>231</v>
      </c>
      <c r="D47" s="4" t="s">
        <v>54</v>
      </c>
      <c r="E47" s="7" t="s">
        <v>84</v>
      </c>
      <c r="F47" s="6" t="s">
        <v>232</v>
      </c>
      <c r="G47" s="4" t="s">
        <v>16</v>
      </c>
      <c r="H47" s="4"/>
      <c r="I47" s="4" t="s">
        <v>14</v>
      </c>
      <c r="J47" s="7" t="s">
        <v>38</v>
      </c>
      <c r="K47" s="3">
        <v>675915000</v>
      </c>
      <c r="L47" s="3">
        <v>703951000</v>
      </c>
      <c r="M47" s="3">
        <v>418331000</v>
      </c>
      <c r="N47" s="3">
        <v>246649780</v>
      </c>
      <c r="O47" s="3">
        <v>258344729</v>
      </c>
      <c r="P47" s="3">
        <v>258344729</v>
      </c>
      <c r="Q47" s="3">
        <f t="shared" si="1"/>
        <v>2561536238</v>
      </c>
    </row>
    <row r="48" spans="1:17" ht="210" x14ac:dyDescent="0.25">
      <c r="A48" s="2">
        <v>45</v>
      </c>
      <c r="B48" s="5" t="s">
        <v>233</v>
      </c>
      <c r="C48" s="6" t="s">
        <v>234</v>
      </c>
      <c r="D48" s="4" t="s">
        <v>54</v>
      </c>
      <c r="E48" s="7" t="s">
        <v>84</v>
      </c>
      <c r="F48" s="6" t="s">
        <v>235</v>
      </c>
      <c r="G48" s="4" t="s">
        <v>60</v>
      </c>
      <c r="H48" s="4" t="s">
        <v>236</v>
      </c>
      <c r="I48" s="4" t="s">
        <v>64</v>
      </c>
      <c r="J48" s="7" t="s">
        <v>30</v>
      </c>
      <c r="K48" s="3">
        <v>0</v>
      </c>
      <c r="L48" s="3">
        <v>0</v>
      </c>
      <c r="M48" s="3">
        <v>16054867</v>
      </c>
      <c r="N48" s="3">
        <v>16054867</v>
      </c>
      <c r="O48" s="3">
        <v>16014867</v>
      </c>
      <c r="P48" s="3">
        <v>0</v>
      </c>
      <c r="Q48" s="3">
        <f t="shared" si="1"/>
        <v>48124601</v>
      </c>
    </row>
    <row r="49" spans="1:17" ht="75" x14ac:dyDescent="0.25">
      <c r="A49" s="2">
        <v>46</v>
      </c>
      <c r="B49" s="5" t="s">
        <v>237</v>
      </c>
      <c r="C49" s="6" t="s">
        <v>238</v>
      </c>
      <c r="D49" s="4" t="s">
        <v>54</v>
      </c>
      <c r="E49" s="7" t="s">
        <v>84</v>
      </c>
      <c r="F49" s="6" t="s">
        <v>239</v>
      </c>
      <c r="G49" s="4" t="s">
        <v>60</v>
      </c>
      <c r="H49" s="4" t="s">
        <v>197</v>
      </c>
      <c r="I49" s="4" t="s">
        <v>14</v>
      </c>
      <c r="J49" s="7" t="s">
        <v>20</v>
      </c>
      <c r="K49" s="3">
        <v>30896000</v>
      </c>
      <c r="L49" s="3">
        <v>30800000</v>
      </c>
      <c r="M49" s="3">
        <v>0</v>
      </c>
      <c r="N49" s="3">
        <v>0</v>
      </c>
      <c r="O49" s="3">
        <v>0</v>
      </c>
      <c r="P49" s="3">
        <v>0</v>
      </c>
      <c r="Q49" s="3">
        <f t="shared" si="1"/>
        <v>61696000</v>
      </c>
    </row>
    <row r="50" spans="1:17" ht="75" x14ac:dyDescent="0.25">
      <c r="A50" s="2">
        <v>47</v>
      </c>
      <c r="B50" s="5" t="s">
        <v>240</v>
      </c>
      <c r="C50" s="6" t="s">
        <v>241</v>
      </c>
      <c r="D50" s="4" t="s">
        <v>54</v>
      </c>
      <c r="E50" s="7" t="s">
        <v>84</v>
      </c>
      <c r="F50" s="6" t="s">
        <v>242</v>
      </c>
      <c r="G50" s="4" t="s">
        <v>60</v>
      </c>
      <c r="H50" s="4" t="s">
        <v>243</v>
      </c>
      <c r="I50" s="4" t="s">
        <v>64</v>
      </c>
      <c r="J50" s="7" t="s">
        <v>218</v>
      </c>
      <c r="K50" s="3">
        <v>0</v>
      </c>
      <c r="L50" s="3">
        <v>0</v>
      </c>
      <c r="M50" s="3">
        <v>0</v>
      </c>
      <c r="N50" s="3">
        <v>145400000</v>
      </c>
      <c r="O50" s="3">
        <v>138400000</v>
      </c>
      <c r="P50" s="3">
        <v>41400000</v>
      </c>
      <c r="Q50" s="3">
        <f t="shared" si="1"/>
        <v>325200000</v>
      </c>
    </row>
    <row r="51" spans="1:17" ht="135" x14ac:dyDescent="0.25">
      <c r="A51" s="2">
        <v>48</v>
      </c>
      <c r="B51" s="5" t="s">
        <v>244</v>
      </c>
      <c r="C51" s="6" t="s">
        <v>245</v>
      </c>
      <c r="D51" s="4" t="s">
        <v>54</v>
      </c>
      <c r="E51" s="7" t="s">
        <v>84</v>
      </c>
      <c r="F51" s="6" t="s">
        <v>246</v>
      </c>
      <c r="G51" s="4" t="s">
        <v>60</v>
      </c>
      <c r="H51" s="4" t="s">
        <v>247</v>
      </c>
      <c r="I51" s="4" t="s">
        <v>64</v>
      </c>
      <c r="J51" s="7" t="s">
        <v>32</v>
      </c>
      <c r="K51" s="3">
        <v>230400000</v>
      </c>
      <c r="L51" s="3">
        <v>0</v>
      </c>
      <c r="M51" s="3">
        <v>0</v>
      </c>
      <c r="N51" s="3">
        <v>0</v>
      </c>
      <c r="O51" s="3">
        <v>0</v>
      </c>
      <c r="P51" s="3">
        <v>0</v>
      </c>
      <c r="Q51" s="3">
        <f t="shared" si="1"/>
        <v>230400000</v>
      </c>
    </row>
    <row r="52" spans="1:17" ht="409.5" x14ac:dyDescent="0.25">
      <c r="A52" s="2">
        <v>49</v>
      </c>
      <c r="B52" s="5" t="s">
        <v>248</v>
      </c>
      <c r="C52" s="6" t="s">
        <v>249</v>
      </c>
      <c r="D52" s="4" t="s">
        <v>54</v>
      </c>
      <c r="E52" s="7" t="s">
        <v>84</v>
      </c>
      <c r="F52" s="6" t="s">
        <v>250</v>
      </c>
      <c r="G52" s="4" t="s">
        <v>60</v>
      </c>
      <c r="H52" s="4" t="s">
        <v>251</v>
      </c>
      <c r="I52" s="4" t="s">
        <v>64</v>
      </c>
      <c r="J52" s="7" t="s">
        <v>56</v>
      </c>
      <c r="K52" s="3">
        <v>30409799</v>
      </c>
      <c r="L52" s="3">
        <v>27202472</v>
      </c>
      <c r="M52" s="3">
        <v>23154550</v>
      </c>
      <c r="N52" s="3">
        <v>0</v>
      </c>
      <c r="O52" s="3">
        <v>0</v>
      </c>
      <c r="P52" s="3">
        <v>0</v>
      </c>
      <c r="Q52" s="3">
        <f t="shared" si="1"/>
        <v>80766821</v>
      </c>
    </row>
    <row r="53" spans="1:17" ht="165" x14ac:dyDescent="0.25">
      <c r="A53" s="2">
        <v>50</v>
      </c>
      <c r="B53" s="5" t="s">
        <v>252</v>
      </c>
      <c r="C53" s="6" t="s">
        <v>253</v>
      </c>
      <c r="D53" s="4" t="s">
        <v>54</v>
      </c>
      <c r="E53" s="7" t="s">
        <v>84</v>
      </c>
      <c r="F53" s="6" t="s">
        <v>254</v>
      </c>
      <c r="G53" s="4" t="s">
        <v>60</v>
      </c>
      <c r="H53" s="4" t="s">
        <v>255</v>
      </c>
      <c r="I53" s="4" t="s">
        <v>64</v>
      </c>
      <c r="J53" s="7" t="s">
        <v>56</v>
      </c>
      <c r="K53" s="3">
        <v>532559000</v>
      </c>
      <c r="L53" s="3">
        <v>370110000</v>
      </c>
      <c r="M53" s="3">
        <v>403896000</v>
      </c>
      <c r="N53" s="3">
        <v>132983000</v>
      </c>
      <c r="O53" s="3">
        <v>0</v>
      </c>
      <c r="P53" s="3">
        <v>0</v>
      </c>
      <c r="Q53" s="3">
        <f t="shared" si="1"/>
        <v>1439548000</v>
      </c>
    </row>
    <row r="54" spans="1:17" ht="90" x14ac:dyDescent="0.25">
      <c r="A54" s="2">
        <v>51</v>
      </c>
      <c r="B54" s="5" t="s">
        <v>256</v>
      </c>
      <c r="C54" s="6" t="s">
        <v>257</v>
      </c>
      <c r="D54" s="4" t="s">
        <v>54</v>
      </c>
      <c r="E54" s="7" t="s">
        <v>84</v>
      </c>
      <c r="F54" s="6" t="s">
        <v>258</v>
      </c>
      <c r="G54" s="4" t="s">
        <v>60</v>
      </c>
      <c r="H54" s="4" t="s">
        <v>259</v>
      </c>
      <c r="I54" s="4" t="s">
        <v>64</v>
      </c>
      <c r="J54" s="7" t="s">
        <v>39</v>
      </c>
      <c r="K54" s="3">
        <v>0</v>
      </c>
      <c r="L54" s="3">
        <v>3315200</v>
      </c>
      <c r="M54" s="3">
        <v>1995940750</v>
      </c>
      <c r="N54" s="3">
        <v>0</v>
      </c>
      <c r="O54" s="3">
        <v>0</v>
      </c>
      <c r="P54" s="3">
        <v>0</v>
      </c>
      <c r="Q54" s="3">
        <f t="shared" si="1"/>
        <v>1999255950</v>
      </c>
    </row>
    <row r="55" spans="1:17" ht="225" x14ac:dyDescent="0.25">
      <c r="A55" s="2">
        <v>52</v>
      </c>
      <c r="B55" s="5" t="s">
        <v>260</v>
      </c>
      <c r="C55" s="6" t="s">
        <v>261</v>
      </c>
      <c r="D55" s="4" t="s">
        <v>54</v>
      </c>
      <c r="E55" s="7" t="s">
        <v>84</v>
      </c>
      <c r="F55" s="6" t="s">
        <v>262</v>
      </c>
      <c r="G55" s="4" t="s">
        <v>12</v>
      </c>
      <c r="H55" s="4" t="s">
        <v>46</v>
      </c>
      <c r="I55" s="4" t="s">
        <v>64</v>
      </c>
      <c r="J55" s="7" t="s">
        <v>218</v>
      </c>
      <c r="K55" s="3">
        <v>0</v>
      </c>
      <c r="L55" s="3">
        <v>0</v>
      </c>
      <c r="M55" s="3">
        <v>0</v>
      </c>
      <c r="N55" s="3">
        <v>11000000</v>
      </c>
      <c r="O55" s="3">
        <v>200540000</v>
      </c>
      <c r="P55" s="3">
        <v>200537000</v>
      </c>
      <c r="Q55" s="3">
        <f t="shared" si="1"/>
        <v>412077000</v>
      </c>
    </row>
    <row r="56" spans="1:17" ht="165" x14ac:dyDescent="0.25">
      <c r="A56" s="2">
        <v>53</v>
      </c>
      <c r="B56" s="5" t="s">
        <v>263</v>
      </c>
      <c r="C56" s="6" t="s">
        <v>264</v>
      </c>
      <c r="D56" s="4" t="s">
        <v>54</v>
      </c>
      <c r="E56" s="7" t="s">
        <v>84</v>
      </c>
      <c r="F56" s="6" t="s">
        <v>265</v>
      </c>
      <c r="G56" s="4" t="s">
        <v>12</v>
      </c>
      <c r="H56" s="4" t="s">
        <v>34</v>
      </c>
      <c r="I56" s="4" t="s">
        <v>64</v>
      </c>
      <c r="J56" s="7" t="s">
        <v>152</v>
      </c>
      <c r="K56" s="3">
        <v>0</v>
      </c>
      <c r="L56" s="3">
        <v>0</v>
      </c>
      <c r="M56" s="3">
        <v>258434000</v>
      </c>
      <c r="N56" s="3">
        <v>25540000</v>
      </c>
      <c r="O56" s="3">
        <v>25540000</v>
      </c>
      <c r="P56" s="3">
        <v>25537000</v>
      </c>
      <c r="Q56" s="3">
        <f t="shared" si="1"/>
        <v>335051000</v>
      </c>
    </row>
    <row r="57" spans="1:17" ht="240" x14ac:dyDescent="0.25">
      <c r="A57" s="2">
        <v>54</v>
      </c>
      <c r="B57" s="5" t="s">
        <v>266</v>
      </c>
      <c r="C57" s="6" t="s">
        <v>267</v>
      </c>
      <c r="D57" s="4" t="s">
        <v>54</v>
      </c>
      <c r="E57" s="7" t="s">
        <v>84</v>
      </c>
      <c r="F57" s="6" t="s">
        <v>268</v>
      </c>
      <c r="G57" s="4" t="s">
        <v>60</v>
      </c>
      <c r="H57" s="4" t="s">
        <v>269</v>
      </c>
      <c r="I57" s="4" t="s">
        <v>14</v>
      </c>
      <c r="J57" s="7" t="s">
        <v>24</v>
      </c>
      <c r="K57" s="3">
        <v>0</v>
      </c>
      <c r="L57" s="3">
        <v>50000000</v>
      </c>
      <c r="M57" s="3">
        <v>628380146</v>
      </c>
      <c r="N57" s="3">
        <v>1113924000</v>
      </c>
      <c r="O57" s="3">
        <v>0</v>
      </c>
      <c r="P57" s="3">
        <v>0</v>
      </c>
      <c r="Q57" s="3">
        <f t="shared" si="1"/>
        <v>1792304146</v>
      </c>
    </row>
    <row r="58" spans="1:17" ht="165" x14ac:dyDescent="0.25">
      <c r="A58" s="2">
        <v>55</v>
      </c>
      <c r="B58" s="5" t="s">
        <v>270</v>
      </c>
      <c r="C58" s="6" t="s">
        <v>271</v>
      </c>
      <c r="D58" s="4" t="s">
        <v>54</v>
      </c>
      <c r="E58" s="7" t="s">
        <v>84</v>
      </c>
      <c r="F58" s="6" t="s">
        <v>272</v>
      </c>
      <c r="G58" s="4" t="s">
        <v>60</v>
      </c>
      <c r="H58" s="4" t="s">
        <v>273</v>
      </c>
      <c r="I58" s="4" t="s">
        <v>14</v>
      </c>
      <c r="J58" s="7" t="s">
        <v>69</v>
      </c>
      <c r="K58" s="3">
        <v>151267000</v>
      </c>
      <c r="L58" s="3">
        <v>270000000</v>
      </c>
      <c r="M58" s="3">
        <v>373000000</v>
      </c>
      <c r="N58" s="3">
        <v>223000000</v>
      </c>
      <c r="O58" s="3">
        <v>103000000</v>
      </c>
      <c r="P58" s="3">
        <v>0</v>
      </c>
      <c r="Q58" s="3">
        <f t="shared" si="1"/>
        <v>1120267000</v>
      </c>
    </row>
    <row r="59" spans="1:17" ht="75" x14ac:dyDescent="0.25">
      <c r="A59" s="2">
        <v>56</v>
      </c>
      <c r="B59" s="5" t="s">
        <v>274</v>
      </c>
      <c r="C59" s="6" t="s">
        <v>275</v>
      </c>
      <c r="D59" s="4" t="s">
        <v>54</v>
      </c>
      <c r="E59" s="7" t="s">
        <v>84</v>
      </c>
      <c r="F59" s="6" t="s">
        <v>276</v>
      </c>
      <c r="G59" s="4" t="s">
        <v>60</v>
      </c>
      <c r="H59" s="4" t="s">
        <v>277</v>
      </c>
      <c r="I59" s="4" t="s">
        <v>64</v>
      </c>
      <c r="J59" s="7" t="s">
        <v>57</v>
      </c>
      <c r="K59" s="3">
        <v>0</v>
      </c>
      <c r="L59" s="3">
        <v>0</v>
      </c>
      <c r="M59" s="3">
        <v>3000000</v>
      </c>
      <c r="N59" s="3">
        <v>3000000</v>
      </c>
      <c r="O59" s="3">
        <v>3000000</v>
      </c>
      <c r="P59" s="3">
        <v>0</v>
      </c>
      <c r="Q59" s="3">
        <f t="shared" si="1"/>
        <v>9000000</v>
      </c>
    </row>
    <row r="60" spans="1:17" ht="45" x14ac:dyDescent="0.25">
      <c r="A60" s="2">
        <v>57</v>
      </c>
      <c r="B60" s="5" t="s">
        <v>278</v>
      </c>
      <c r="C60" s="6" t="s">
        <v>279</v>
      </c>
      <c r="D60" s="4" t="s">
        <v>54</v>
      </c>
      <c r="E60" s="7" t="s">
        <v>84</v>
      </c>
      <c r="F60" s="6" t="s">
        <v>280</v>
      </c>
      <c r="G60" s="4" t="s">
        <v>12</v>
      </c>
      <c r="H60" s="4" t="s">
        <v>37</v>
      </c>
      <c r="I60" s="4" t="s">
        <v>14</v>
      </c>
      <c r="J60" s="7" t="s">
        <v>24</v>
      </c>
      <c r="K60" s="3">
        <v>0</v>
      </c>
      <c r="L60" s="3">
        <v>1665246</v>
      </c>
      <c r="M60" s="3">
        <v>1665246</v>
      </c>
      <c r="N60" s="3">
        <v>1665248</v>
      </c>
      <c r="O60" s="3">
        <v>0</v>
      </c>
      <c r="P60" s="3">
        <v>0</v>
      </c>
      <c r="Q60" s="3">
        <f t="shared" si="1"/>
        <v>4995740</v>
      </c>
    </row>
    <row r="61" spans="1:17" ht="75" x14ac:dyDescent="0.25">
      <c r="A61" s="2">
        <v>58</v>
      </c>
      <c r="B61" s="5" t="s">
        <v>281</v>
      </c>
      <c r="C61" s="6" t="s">
        <v>282</v>
      </c>
      <c r="D61" s="4" t="s">
        <v>54</v>
      </c>
      <c r="E61" s="7" t="s">
        <v>84</v>
      </c>
      <c r="F61" s="6" t="s">
        <v>283</v>
      </c>
      <c r="G61" s="4" t="s">
        <v>12</v>
      </c>
      <c r="H61" s="4" t="s">
        <v>43</v>
      </c>
      <c r="I61" s="4" t="s">
        <v>64</v>
      </c>
      <c r="J61" s="7" t="s">
        <v>17</v>
      </c>
      <c r="K61" s="3">
        <v>0</v>
      </c>
      <c r="L61" s="3">
        <v>47500000</v>
      </c>
      <c r="M61" s="3">
        <v>50250000</v>
      </c>
      <c r="N61" s="3">
        <v>1575000000</v>
      </c>
      <c r="O61" s="3">
        <v>8000000</v>
      </c>
      <c r="P61" s="3">
        <v>0</v>
      </c>
      <c r="Q61" s="3">
        <f t="shared" si="1"/>
        <v>1680750000</v>
      </c>
    </row>
    <row r="62" spans="1:17" ht="75" x14ac:dyDescent="0.25">
      <c r="A62" s="2">
        <v>59</v>
      </c>
      <c r="B62" s="5" t="s">
        <v>284</v>
      </c>
      <c r="C62" s="6" t="s">
        <v>285</v>
      </c>
      <c r="D62" s="4" t="s">
        <v>54</v>
      </c>
      <c r="E62" s="7" t="s">
        <v>84</v>
      </c>
      <c r="F62" s="6" t="s">
        <v>286</v>
      </c>
      <c r="G62" s="4" t="s">
        <v>12</v>
      </c>
      <c r="H62" s="4" t="s">
        <v>42</v>
      </c>
      <c r="I62" s="4" t="s">
        <v>14</v>
      </c>
      <c r="J62" s="7" t="s">
        <v>32</v>
      </c>
      <c r="K62" s="3">
        <v>1604214</v>
      </c>
      <c r="L62" s="3">
        <v>1604214</v>
      </c>
      <c r="M62" s="3">
        <v>1604215</v>
      </c>
      <c r="N62" s="3">
        <v>0</v>
      </c>
      <c r="O62" s="3">
        <v>0</v>
      </c>
      <c r="P62" s="3">
        <v>0</v>
      </c>
      <c r="Q62" s="3">
        <f t="shared" si="1"/>
        <v>4812643</v>
      </c>
    </row>
    <row r="63" spans="1:17" ht="75" x14ac:dyDescent="0.25">
      <c r="A63" s="2">
        <v>60</v>
      </c>
      <c r="B63" s="5" t="s">
        <v>287</v>
      </c>
      <c r="C63" s="6" t="s">
        <v>288</v>
      </c>
      <c r="D63" s="4" t="s">
        <v>54</v>
      </c>
      <c r="E63" s="7" t="s">
        <v>84</v>
      </c>
      <c r="F63" s="6" t="s">
        <v>286</v>
      </c>
      <c r="G63" s="4" t="s">
        <v>12</v>
      </c>
      <c r="H63" s="4" t="s">
        <v>42</v>
      </c>
      <c r="I63" s="4" t="s">
        <v>14</v>
      </c>
      <c r="J63" s="7" t="s">
        <v>32</v>
      </c>
      <c r="K63" s="3">
        <v>339504</v>
      </c>
      <c r="L63" s="3">
        <v>339504</v>
      </c>
      <c r="M63" s="3">
        <v>339504</v>
      </c>
      <c r="N63" s="3">
        <v>0</v>
      </c>
      <c r="O63" s="3">
        <v>0</v>
      </c>
      <c r="P63" s="3">
        <v>0</v>
      </c>
      <c r="Q63" s="3">
        <f t="shared" si="1"/>
        <v>1018512</v>
      </c>
    </row>
    <row r="64" spans="1:17" ht="75" x14ac:dyDescent="0.25">
      <c r="A64" s="2">
        <v>61</v>
      </c>
      <c r="B64" s="5" t="s">
        <v>289</v>
      </c>
      <c r="C64" s="6" t="s">
        <v>290</v>
      </c>
      <c r="D64" s="4" t="s">
        <v>54</v>
      </c>
      <c r="E64" s="7" t="s">
        <v>84</v>
      </c>
      <c r="F64" s="6" t="s">
        <v>291</v>
      </c>
      <c r="G64" s="4" t="s">
        <v>12</v>
      </c>
      <c r="H64" s="4" t="s">
        <v>13</v>
      </c>
      <c r="I64" s="4" t="s">
        <v>14</v>
      </c>
      <c r="J64" s="7" t="s">
        <v>32</v>
      </c>
      <c r="K64" s="3">
        <v>1303996</v>
      </c>
      <c r="L64" s="3">
        <v>1303997</v>
      </c>
      <c r="M64" s="3">
        <v>1303997</v>
      </c>
      <c r="N64" s="3">
        <v>0</v>
      </c>
      <c r="O64" s="3">
        <v>0</v>
      </c>
      <c r="P64" s="3">
        <v>0</v>
      </c>
      <c r="Q64" s="3">
        <f t="shared" si="1"/>
        <v>3911990</v>
      </c>
    </row>
    <row r="65" spans="1:17" ht="75" x14ac:dyDescent="0.25">
      <c r="A65" s="2">
        <v>62</v>
      </c>
      <c r="B65" s="5" t="s">
        <v>292</v>
      </c>
      <c r="C65" s="6" t="s">
        <v>293</v>
      </c>
      <c r="D65" s="4" t="s">
        <v>54</v>
      </c>
      <c r="E65" s="7" t="s">
        <v>84</v>
      </c>
      <c r="F65" s="6" t="s">
        <v>294</v>
      </c>
      <c r="G65" s="4" t="s">
        <v>60</v>
      </c>
      <c r="H65" s="4" t="s">
        <v>295</v>
      </c>
      <c r="I65" s="4" t="s">
        <v>64</v>
      </c>
      <c r="J65" s="7" t="s">
        <v>24</v>
      </c>
      <c r="K65" s="3">
        <v>0</v>
      </c>
      <c r="L65" s="3">
        <v>1800000</v>
      </c>
      <c r="M65" s="3">
        <v>1800000</v>
      </c>
      <c r="N65" s="3">
        <v>1800000</v>
      </c>
      <c r="O65" s="3">
        <v>0</v>
      </c>
      <c r="P65" s="3">
        <v>0</v>
      </c>
      <c r="Q65" s="3">
        <f t="shared" si="1"/>
        <v>5400000</v>
      </c>
    </row>
    <row r="66" spans="1:17" ht="105" x14ac:dyDescent="0.25">
      <c r="A66" s="2">
        <v>63</v>
      </c>
      <c r="B66" s="5" t="s">
        <v>296</v>
      </c>
      <c r="C66" s="6" t="s">
        <v>297</v>
      </c>
      <c r="D66" s="4" t="s">
        <v>54</v>
      </c>
      <c r="E66" s="7" t="s">
        <v>84</v>
      </c>
      <c r="F66" s="6" t="s">
        <v>298</v>
      </c>
      <c r="G66" s="4" t="s">
        <v>60</v>
      </c>
      <c r="H66" s="4" t="s">
        <v>299</v>
      </c>
      <c r="I66" s="4" t="s">
        <v>64</v>
      </c>
      <c r="J66" s="7" t="s">
        <v>57</v>
      </c>
      <c r="K66" s="3">
        <v>0</v>
      </c>
      <c r="L66" s="3">
        <v>0</v>
      </c>
      <c r="M66" s="3">
        <v>3000000</v>
      </c>
      <c r="N66" s="3">
        <v>3000000</v>
      </c>
      <c r="O66" s="3">
        <v>3000000</v>
      </c>
      <c r="P66" s="3">
        <v>0</v>
      </c>
      <c r="Q66" s="3">
        <f t="shared" si="1"/>
        <v>9000000</v>
      </c>
    </row>
    <row r="67" spans="1:17" ht="60" x14ac:dyDescent="0.25">
      <c r="A67" s="2">
        <v>64</v>
      </c>
      <c r="B67" s="5" t="s">
        <v>300</v>
      </c>
      <c r="C67" s="6" t="s">
        <v>301</v>
      </c>
      <c r="D67" s="4" t="s">
        <v>54</v>
      </c>
      <c r="E67" s="7" t="s">
        <v>84</v>
      </c>
      <c r="F67" s="6" t="s">
        <v>302</v>
      </c>
      <c r="G67" s="4" t="s">
        <v>12</v>
      </c>
      <c r="H67" s="4" t="s">
        <v>37</v>
      </c>
      <c r="I67" s="4" t="s">
        <v>14</v>
      </c>
      <c r="J67" s="7" t="s">
        <v>24</v>
      </c>
      <c r="K67" s="3">
        <v>0</v>
      </c>
      <c r="L67" s="3">
        <v>2686304</v>
      </c>
      <c r="M67" s="3">
        <v>2686304</v>
      </c>
      <c r="N67" s="3">
        <v>2686305</v>
      </c>
      <c r="O67" s="3">
        <v>0</v>
      </c>
      <c r="P67" s="3">
        <v>0</v>
      </c>
      <c r="Q67" s="3">
        <f t="shared" si="1"/>
        <v>8058913</v>
      </c>
    </row>
    <row r="68" spans="1:17" ht="150" x14ac:dyDescent="0.25">
      <c r="A68" s="2">
        <v>65</v>
      </c>
      <c r="B68" s="5" t="s">
        <v>303</v>
      </c>
      <c r="C68" s="6" t="s">
        <v>304</v>
      </c>
      <c r="D68" s="4" t="s">
        <v>54</v>
      </c>
      <c r="E68" s="7" t="s">
        <v>84</v>
      </c>
      <c r="F68" s="6" t="s">
        <v>305</v>
      </c>
      <c r="G68" s="4" t="s">
        <v>60</v>
      </c>
      <c r="H68" s="4" t="s">
        <v>306</v>
      </c>
      <c r="I68" s="4" t="s">
        <v>64</v>
      </c>
      <c r="J68" s="7" t="s">
        <v>307</v>
      </c>
      <c r="K68" s="3">
        <v>2582913</v>
      </c>
      <c r="L68" s="3">
        <v>1333000</v>
      </c>
      <c r="M68" s="3">
        <v>0</v>
      </c>
      <c r="N68" s="3">
        <v>0</v>
      </c>
      <c r="O68" s="3">
        <v>0</v>
      </c>
      <c r="P68" s="3">
        <v>0</v>
      </c>
      <c r="Q68" s="3">
        <f t="shared" si="1"/>
        <v>3915913</v>
      </c>
    </row>
    <row r="69" spans="1:17" ht="45" x14ac:dyDescent="0.25">
      <c r="A69" s="2">
        <v>66</v>
      </c>
      <c r="B69" s="5" t="s">
        <v>308</v>
      </c>
      <c r="C69" s="6" t="s">
        <v>309</v>
      </c>
      <c r="D69" s="4" t="s">
        <v>54</v>
      </c>
      <c r="E69" s="7" t="s">
        <v>84</v>
      </c>
      <c r="F69" s="6" t="s">
        <v>310</v>
      </c>
      <c r="G69" s="4" t="s">
        <v>16</v>
      </c>
      <c r="H69" s="4"/>
      <c r="I69" s="4" t="s">
        <v>14</v>
      </c>
      <c r="J69" s="7" t="s">
        <v>38</v>
      </c>
      <c r="K69" s="3">
        <v>47007000</v>
      </c>
      <c r="L69" s="3">
        <v>32257000</v>
      </c>
      <c r="M69" s="3">
        <v>38939000</v>
      </c>
      <c r="N69" s="3">
        <v>40107170</v>
      </c>
      <c r="O69" s="3">
        <v>41310385</v>
      </c>
      <c r="P69" s="3">
        <v>42549696</v>
      </c>
      <c r="Q69" s="3">
        <f t="shared" si="1"/>
        <v>242170251</v>
      </c>
    </row>
    <row r="70" spans="1:17" ht="60" x14ac:dyDescent="0.25">
      <c r="A70" s="2">
        <v>67</v>
      </c>
      <c r="B70" s="5" t="s">
        <v>311</v>
      </c>
      <c r="C70" s="6" t="s">
        <v>312</v>
      </c>
      <c r="D70" s="4" t="s">
        <v>54</v>
      </c>
      <c r="E70" s="7" t="s">
        <v>84</v>
      </c>
      <c r="F70" s="6" t="s">
        <v>313</v>
      </c>
      <c r="G70" s="4" t="s">
        <v>12</v>
      </c>
      <c r="H70" s="4" t="s">
        <v>43</v>
      </c>
      <c r="I70" s="4" t="s">
        <v>64</v>
      </c>
      <c r="J70" s="7" t="s">
        <v>21</v>
      </c>
      <c r="K70" s="3">
        <v>0</v>
      </c>
      <c r="L70" s="3">
        <v>102354000</v>
      </c>
      <c r="M70" s="3">
        <v>382266000</v>
      </c>
      <c r="N70" s="3">
        <v>0</v>
      </c>
      <c r="O70" s="3">
        <v>0</v>
      </c>
      <c r="P70" s="3">
        <v>0</v>
      </c>
      <c r="Q70" s="3">
        <f t="shared" si="1"/>
        <v>484620000</v>
      </c>
    </row>
    <row r="71" spans="1:17" ht="45" x14ac:dyDescent="0.25">
      <c r="A71" s="2">
        <v>68</v>
      </c>
      <c r="B71" s="5" t="s">
        <v>314</v>
      </c>
      <c r="C71" s="6" t="s">
        <v>315</v>
      </c>
      <c r="D71" s="4" t="s">
        <v>54</v>
      </c>
      <c r="E71" s="7" t="s">
        <v>84</v>
      </c>
      <c r="F71" s="6" t="s">
        <v>316</v>
      </c>
      <c r="G71" s="4" t="s">
        <v>12</v>
      </c>
      <c r="H71" s="4" t="s">
        <v>46</v>
      </c>
      <c r="I71" s="4" t="s">
        <v>64</v>
      </c>
      <c r="J71" s="7" t="s">
        <v>15</v>
      </c>
      <c r="K71" s="3">
        <v>0</v>
      </c>
      <c r="L71" s="3">
        <v>0</v>
      </c>
      <c r="M71" s="3">
        <v>0</v>
      </c>
      <c r="N71" s="3">
        <v>125000000</v>
      </c>
      <c r="O71" s="3">
        <v>500000000</v>
      </c>
      <c r="P71" s="3">
        <v>0</v>
      </c>
      <c r="Q71" s="3">
        <f t="shared" si="1"/>
        <v>625000000</v>
      </c>
    </row>
    <row r="72" spans="1:17" ht="90" x14ac:dyDescent="0.25">
      <c r="A72" s="2">
        <v>69</v>
      </c>
      <c r="B72" s="5" t="s">
        <v>317</v>
      </c>
      <c r="C72" s="6" t="s">
        <v>318</v>
      </c>
      <c r="D72" s="4" t="s">
        <v>54</v>
      </c>
      <c r="E72" s="7" t="s">
        <v>84</v>
      </c>
      <c r="F72" s="6" t="s">
        <v>319</v>
      </c>
      <c r="G72" s="4" t="s">
        <v>12</v>
      </c>
      <c r="H72" s="4" t="s">
        <v>47</v>
      </c>
      <c r="I72" s="4" t="s">
        <v>64</v>
      </c>
      <c r="J72" s="7" t="s">
        <v>29</v>
      </c>
      <c r="K72" s="3">
        <v>0</v>
      </c>
      <c r="L72" s="3">
        <v>0</v>
      </c>
      <c r="M72" s="3">
        <v>0</v>
      </c>
      <c r="N72" s="3">
        <v>81697920</v>
      </c>
      <c r="O72" s="3">
        <v>117309440</v>
      </c>
      <c r="P72" s="3">
        <v>11345600</v>
      </c>
      <c r="Q72" s="3">
        <f t="shared" si="1"/>
        <v>210352960</v>
      </c>
    </row>
    <row r="73" spans="1:17" ht="90" x14ac:dyDescent="0.25">
      <c r="A73" s="2">
        <v>70</v>
      </c>
      <c r="B73" s="5" t="s">
        <v>320</v>
      </c>
      <c r="C73" s="6" t="s">
        <v>321</v>
      </c>
      <c r="D73" s="4" t="s">
        <v>54</v>
      </c>
      <c r="E73" s="7" t="s">
        <v>84</v>
      </c>
      <c r="F73" s="6" t="s">
        <v>322</v>
      </c>
      <c r="G73" s="4" t="s">
        <v>12</v>
      </c>
      <c r="H73" s="4" t="s">
        <v>47</v>
      </c>
      <c r="I73" s="4" t="s">
        <v>64</v>
      </c>
      <c r="J73" s="7" t="s">
        <v>323</v>
      </c>
      <c r="K73" s="3">
        <v>45330000</v>
      </c>
      <c r="L73" s="3">
        <v>109215000</v>
      </c>
      <c r="M73" s="3">
        <v>5099000</v>
      </c>
      <c r="N73" s="3">
        <v>0</v>
      </c>
      <c r="O73" s="3">
        <v>0</v>
      </c>
      <c r="P73" s="3">
        <v>0</v>
      </c>
      <c r="Q73" s="3">
        <f t="shared" si="1"/>
        <v>159644000</v>
      </c>
    </row>
    <row r="74" spans="1:17" ht="45" x14ac:dyDescent="0.25">
      <c r="A74" s="2">
        <v>71</v>
      </c>
      <c r="B74" s="5" t="s">
        <v>324</v>
      </c>
      <c r="C74" s="6" t="s">
        <v>325</v>
      </c>
      <c r="D74" s="4" t="s">
        <v>54</v>
      </c>
      <c r="E74" s="7" t="s">
        <v>84</v>
      </c>
      <c r="F74" s="6" t="s">
        <v>326</v>
      </c>
      <c r="G74" s="4" t="s">
        <v>12</v>
      </c>
      <c r="H74" s="4" t="s">
        <v>48</v>
      </c>
      <c r="I74" s="4" t="s">
        <v>14</v>
      </c>
      <c r="J74" s="7" t="s">
        <v>327</v>
      </c>
      <c r="K74" s="3">
        <v>0</v>
      </c>
      <c r="L74" s="3">
        <v>0</v>
      </c>
      <c r="M74" s="3">
        <v>0</v>
      </c>
      <c r="N74" s="3">
        <v>0</v>
      </c>
      <c r="O74" s="3">
        <v>3000000</v>
      </c>
      <c r="P74" s="3">
        <v>6000000</v>
      </c>
      <c r="Q74" s="3">
        <f t="shared" si="1"/>
        <v>9000000</v>
      </c>
    </row>
    <row r="75" spans="1:17" ht="165" x14ac:dyDescent="0.25">
      <c r="A75" s="2">
        <v>72</v>
      </c>
      <c r="B75" s="5" t="s">
        <v>328</v>
      </c>
      <c r="C75" s="6" t="s">
        <v>329</v>
      </c>
      <c r="D75" s="4" t="s">
        <v>54</v>
      </c>
      <c r="E75" s="7" t="s">
        <v>84</v>
      </c>
      <c r="F75" s="6" t="s">
        <v>330</v>
      </c>
      <c r="G75" s="4" t="s">
        <v>12</v>
      </c>
      <c r="H75" s="4" t="s">
        <v>33</v>
      </c>
      <c r="I75" s="4" t="s">
        <v>64</v>
      </c>
      <c r="J75" s="7" t="s">
        <v>331</v>
      </c>
      <c r="K75" s="3">
        <v>0</v>
      </c>
      <c r="L75" s="3">
        <v>0</v>
      </c>
      <c r="M75" s="3">
        <v>120000000</v>
      </c>
      <c r="N75" s="3">
        <v>0</v>
      </c>
      <c r="O75" s="3">
        <v>0</v>
      </c>
      <c r="P75" s="3">
        <v>0</v>
      </c>
      <c r="Q75" s="3">
        <f t="shared" si="1"/>
        <v>120000000</v>
      </c>
    </row>
    <row r="76" spans="1:17" ht="105" x14ac:dyDescent="0.25">
      <c r="A76" s="2">
        <v>73</v>
      </c>
      <c r="B76" s="5" t="s">
        <v>332</v>
      </c>
      <c r="C76" s="6" t="s">
        <v>333</v>
      </c>
      <c r="D76" s="4" t="s">
        <v>54</v>
      </c>
      <c r="E76" s="7" t="s">
        <v>84</v>
      </c>
      <c r="F76" s="6" t="s">
        <v>334</v>
      </c>
      <c r="G76" s="4" t="s">
        <v>12</v>
      </c>
      <c r="H76" s="4" t="s">
        <v>42</v>
      </c>
      <c r="I76" s="4" t="s">
        <v>14</v>
      </c>
      <c r="J76" s="7" t="s">
        <v>26</v>
      </c>
      <c r="K76" s="3">
        <v>0</v>
      </c>
      <c r="L76" s="3">
        <v>0</v>
      </c>
      <c r="M76" s="3">
        <v>0</v>
      </c>
      <c r="N76" s="3">
        <v>8500000</v>
      </c>
      <c r="O76" s="3">
        <v>0</v>
      </c>
      <c r="P76" s="3">
        <v>0</v>
      </c>
      <c r="Q76" s="3">
        <f t="shared" si="1"/>
        <v>8500000</v>
      </c>
    </row>
    <row r="77" spans="1:17" ht="409.5" x14ac:dyDescent="0.25">
      <c r="A77" s="2">
        <v>74</v>
      </c>
      <c r="B77" s="5" t="s">
        <v>335</v>
      </c>
      <c r="C77" s="6" t="s">
        <v>336</v>
      </c>
      <c r="D77" s="4" t="s">
        <v>54</v>
      </c>
      <c r="E77" s="7" t="s">
        <v>84</v>
      </c>
      <c r="F77" s="6" t="s">
        <v>337</v>
      </c>
      <c r="G77" s="4" t="s">
        <v>60</v>
      </c>
      <c r="H77" s="4" t="s">
        <v>338</v>
      </c>
      <c r="I77" s="4" t="s">
        <v>64</v>
      </c>
      <c r="J77" s="7" t="s">
        <v>57</v>
      </c>
      <c r="K77" s="3">
        <v>0</v>
      </c>
      <c r="L77" s="3">
        <v>0</v>
      </c>
      <c r="M77" s="3">
        <v>78724816</v>
      </c>
      <c r="N77" s="3">
        <v>39047727</v>
      </c>
      <c r="O77" s="3">
        <v>21683625</v>
      </c>
      <c r="P77" s="3">
        <v>0</v>
      </c>
      <c r="Q77" s="3">
        <f t="shared" si="1"/>
        <v>139456168</v>
      </c>
    </row>
    <row r="78" spans="1:17" ht="300" x14ac:dyDescent="0.25">
      <c r="A78" s="2">
        <v>75</v>
      </c>
      <c r="B78" s="5" t="s">
        <v>339</v>
      </c>
      <c r="C78" s="6" t="s">
        <v>340</v>
      </c>
      <c r="D78" s="4" t="s">
        <v>54</v>
      </c>
      <c r="E78" s="7" t="s">
        <v>84</v>
      </c>
      <c r="F78" s="6" t="s">
        <v>341</v>
      </c>
      <c r="G78" s="4" t="s">
        <v>12</v>
      </c>
      <c r="H78" s="4" t="s">
        <v>43</v>
      </c>
      <c r="I78" s="4" t="s">
        <v>64</v>
      </c>
      <c r="J78" s="7" t="s">
        <v>21</v>
      </c>
      <c r="K78" s="3">
        <v>0</v>
      </c>
      <c r="L78" s="3">
        <v>430993447</v>
      </c>
      <c r="M78" s="3">
        <v>97238000</v>
      </c>
      <c r="N78" s="3">
        <v>0</v>
      </c>
      <c r="O78" s="3">
        <v>0</v>
      </c>
      <c r="P78" s="3">
        <v>0</v>
      </c>
      <c r="Q78" s="3">
        <f t="shared" si="1"/>
        <v>528231447</v>
      </c>
    </row>
    <row r="79" spans="1:17" ht="60" x14ac:dyDescent="0.25">
      <c r="A79" s="2">
        <v>76</v>
      </c>
      <c r="B79" s="5" t="s">
        <v>342</v>
      </c>
      <c r="C79" s="6" t="s">
        <v>343</v>
      </c>
      <c r="D79" s="4" t="s">
        <v>54</v>
      </c>
      <c r="E79" s="7" t="s">
        <v>84</v>
      </c>
      <c r="F79" s="6" t="s">
        <v>344</v>
      </c>
      <c r="G79" s="4" t="s">
        <v>16</v>
      </c>
      <c r="H79" s="4"/>
      <c r="I79" s="4" t="s">
        <v>14</v>
      </c>
      <c r="J79" s="7" t="s">
        <v>57</v>
      </c>
      <c r="K79" s="3">
        <v>0</v>
      </c>
      <c r="L79" s="3">
        <v>0</v>
      </c>
      <c r="M79" s="3">
        <v>1094051000</v>
      </c>
      <c r="N79" s="3">
        <v>996509000</v>
      </c>
      <c r="O79" s="3">
        <v>996509000</v>
      </c>
      <c r="P79" s="3">
        <v>0</v>
      </c>
      <c r="Q79" s="3">
        <f t="shared" si="1"/>
        <v>3087069000</v>
      </c>
    </row>
    <row r="80" spans="1:17" ht="45" x14ac:dyDescent="0.25">
      <c r="A80" s="2">
        <v>77</v>
      </c>
      <c r="B80" s="5" t="s">
        <v>345</v>
      </c>
      <c r="C80" s="6" t="s">
        <v>346</v>
      </c>
      <c r="D80" s="4" t="s">
        <v>54</v>
      </c>
      <c r="E80" s="7" t="s">
        <v>84</v>
      </c>
      <c r="F80" s="6" t="s">
        <v>347</v>
      </c>
      <c r="G80" s="4" t="s">
        <v>12</v>
      </c>
      <c r="H80" s="4" t="s">
        <v>23</v>
      </c>
      <c r="I80" s="4" t="s">
        <v>14</v>
      </c>
      <c r="J80" s="7" t="s">
        <v>18</v>
      </c>
      <c r="K80" s="3">
        <v>0</v>
      </c>
      <c r="L80" s="3">
        <v>40000000</v>
      </c>
      <c r="M80" s="3">
        <v>0</v>
      </c>
      <c r="N80" s="3">
        <v>0</v>
      </c>
      <c r="O80" s="3">
        <v>0</v>
      </c>
      <c r="P80" s="3">
        <v>0</v>
      </c>
      <c r="Q80" s="3">
        <f t="shared" si="1"/>
        <v>40000000</v>
      </c>
    </row>
    <row r="81" spans="1:17" ht="45" x14ac:dyDescent="0.25">
      <c r="A81" s="2">
        <v>78</v>
      </c>
      <c r="B81" s="5" t="s">
        <v>348</v>
      </c>
      <c r="C81" s="6" t="s">
        <v>349</v>
      </c>
      <c r="D81" s="4" t="s">
        <v>54</v>
      </c>
      <c r="E81" s="7" t="s">
        <v>84</v>
      </c>
      <c r="F81" s="6" t="s">
        <v>350</v>
      </c>
      <c r="G81" s="4" t="s">
        <v>12</v>
      </c>
      <c r="H81" s="4" t="s">
        <v>37</v>
      </c>
      <c r="I81" s="4" t="s">
        <v>14</v>
      </c>
      <c r="J81" s="7" t="s">
        <v>30</v>
      </c>
      <c r="K81" s="3">
        <v>0</v>
      </c>
      <c r="L81" s="3">
        <v>0</v>
      </c>
      <c r="M81" s="3">
        <v>15000000</v>
      </c>
      <c r="N81" s="3">
        <v>20000000</v>
      </c>
      <c r="O81" s="3">
        <v>25000000</v>
      </c>
      <c r="P81" s="3">
        <v>30000000</v>
      </c>
      <c r="Q81" s="3">
        <f t="shared" si="1"/>
        <v>90000000</v>
      </c>
    </row>
    <row r="82" spans="1:17" ht="285" x14ac:dyDescent="0.25">
      <c r="A82" s="2">
        <v>79</v>
      </c>
      <c r="B82" s="5" t="s">
        <v>351</v>
      </c>
      <c r="C82" s="6" t="s">
        <v>352</v>
      </c>
      <c r="D82" s="4" t="s">
        <v>54</v>
      </c>
      <c r="E82" s="7" t="s">
        <v>84</v>
      </c>
      <c r="F82" s="6" t="s">
        <v>353</v>
      </c>
      <c r="G82" s="4" t="s">
        <v>60</v>
      </c>
      <c r="H82" s="4" t="s">
        <v>222</v>
      </c>
      <c r="I82" s="4" t="s">
        <v>64</v>
      </c>
      <c r="J82" s="7" t="s">
        <v>17</v>
      </c>
      <c r="K82" s="3">
        <v>0</v>
      </c>
      <c r="L82" s="3">
        <v>2536935000</v>
      </c>
      <c r="M82" s="3">
        <v>2278151000</v>
      </c>
      <c r="N82" s="3">
        <v>18229068926</v>
      </c>
      <c r="O82" s="3">
        <v>836596200</v>
      </c>
      <c r="P82" s="3">
        <v>0</v>
      </c>
      <c r="Q82" s="3">
        <f t="shared" si="1"/>
        <v>23880751126</v>
      </c>
    </row>
    <row r="83" spans="1:17" ht="45" x14ac:dyDescent="0.25">
      <c r="A83" s="2">
        <v>80</v>
      </c>
      <c r="B83" s="5" t="s">
        <v>354</v>
      </c>
      <c r="C83" s="6" t="s">
        <v>355</v>
      </c>
      <c r="D83" s="4" t="s">
        <v>54</v>
      </c>
      <c r="E83" s="7" t="s">
        <v>84</v>
      </c>
      <c r="F83" s="6" t="s">
        <v>356</v>
      </c>
      <c r="G83" s="4" t="s">
        <v>12</v>
      </c>
      <c r="H83" s="4" t="s">
        <v>13</v>
      </c>
      <c r="I83" s="4" t="s">
        <v>14</v>
      </c>
      <c r="J83" s="7" t="s">
        <v>22</v>
      </c>
      <c r="K83" s="3">
        <v>0</v>
      </c>
      <c r="L83" s="3">
        <v>0</v>
      </c>
      <c r="M83" s="3">
        <v>59000000</v>
      </c>
      <c r="N83" s="3">
        <v>16000000</v>
      </c>
      <c r="O83" s="3">
        <v>0</v>
      </c>
      <c r="P83" s="3">
        <v>0</v>
      </c>
      <c r="Q83" s="3">
        <f t="shared" si="1"/>
        <v>75000000</v>
      </c>
    </row>
    <row r="84" spans="1:17" ht="300" x14ac:dyDescent="0.25">
      <c r="A84" s="2">
        <v>81</v>
      </c>
      <c r="B84" s="5" t="s">
        <v>357</v>
      </c>
      <c r="C84" s="6" t="s">
        <v>358</v>
      </c>
      <c r="D84" s="4" t="s">
        <v>54</v>
      </c>
      <c r="E84" s="7" t="s">
        <v>84</v>
      </c>
      <c r="F84" s="6" t="s">
        <v>359</v>
      </c>
      <c r="G84" s="4" t="s">
        <v>16</v>
      </c>
      <c r="H84" s="4"/>
      <c r="I84" s="4" t="s">
        <v>14</v>
      </c>
      <c r="J84" s="7" t="s">
        <v>39</v>
      </c>
      <c r="K84" s="3">
        <v>0</v>
      </c>
      <c r="L84" s="3">
        <v>44630000</v>
      </c>
      <c r="M84" s="3">
        <v>44630000</v>
      </c>
      <c r="N84" s="3">
        <v>1092662200</v>
      </c>
      <c r="O84" s="3">
        <v>183087040</v>
      </c>
      <c r="P84" s="3">
        <v>375058048</v>
      </c>
      <c r="Q84" s="3">
        <f t="shared" si="1"/>
        <v>1740067288</v>
      </c>
    </row>
    <row r="85" spans="1:17" ht="60" x14ac:dyDescent="0.25">
      <c r="A85" s="2">
        <v>82</v>
      </c>
      <c r="B85" s="5" t="s">
        <v>360</v>
      </c>
      <c r="C85" s="6" t="s">
        <v>361</v>
      </c>
      <c r="D85" s="4" t="s">
        <v>54</v>
      </c>
      <c r="E85" s="7" t="s">
        <v>84</v>
      </c>
      <c r="F85" s="6" t="s">
        <v>362</v>
      </c>
      <c r="G85" s="4" t="s">
        <v>16</v>
      </c>
      <c r="H85" s="4"/>
      <c r="I85" s="4" t="s">
        <v>14</v>
      </c>
      <c r="J85" s="7" t="s">
        <v>38</v>
      </c>
      <c r="K85" s="3">
        <v>192199200</v>
      </c>
      <c r="L85" s="3">
        <v>306236400</v>
      </c>
      <c r="M85" s="3">
        <v>292128000</v>
      </c>
      <c r="N85" s="3">
        <v>336901992</v>
      </c>
      <c r="O85" s="3">
        <v>349784983</v>
      </c>
      <c r="P85" s="3">
        <v>320357238</v>
      </c>
      <c r="Q85" s="3">
        <f t="shared" si="1"/>
        <v>1797607813</v>
      </c>
    </row>
    <row r="86" spans="1:17" ht="60" x14ac:dyDescent="0.25">
      <c r="A86" s="2">
        <v>83</v>
      </c>
      <c r="B86" s="5" t="s">
        <v>363</v>
      </c>
      <c r="C86" s="6" t="s">
        <v>364</v>
      </c>
      <c r="D86" s="4" t="s">
        <v>54</v>
      </c>
      <c r="E86" s="7" t="s">
        <v>84</v>
      </c>
      <c r="F86" s="6" t="s">
        <v>365</v>
      </c>
      <c r="G86" s="4" t="s">
        <v>16</v>
      </c>
      <c r="H86" s="4"/>
      <c r="I86" s="4" t="s">
        <v>14</v>
      </c>
      <c r="J86" s="7" t="s">
        <v>38</v>
      </c>
      <c r="K86" s="3">
        <v>1505063988</v>
      </c>
      <c r="L86" s="3">
        <v>679008000</v>
      </c>
      <c r="M86" s="3">
        <v>1216234500</v>
      </c>
      <c r="N86" s="3">
        <v>1040313100</v>
      </c>
      <c r="O86" s="3">
        <v>1038319933</v>
      </c>
      <c r="P86" s="3">
        <v>1150257796</v>
      </c>
      <c r="Q86" s="3">
        <f t="shared" si="1"/>
        <v>6629197317</v>
      </c>
    </row>
    <row r="87" spans="1:17" ht="45" x14ac:dyDescent="0.25">
      <c r="A87" s="2">
        <v>84</v>
      </c>
      <c r="B87" s="5" t="s">
        <v>366</v>
      </c>
      <c r="C87" s="6" t="s">
        <v>367</v>
      </c>
      <c r="D87" s="4" t="s">
        <v>54</v>
      </c>
      <c r="E87" s="7" t="s">
        <v>84</v>
      </c>
      <c r="F87" s="6" t="s">
        <v>368</v>
      </c>
      <c r="G87" s="4" t="s">
        <v>16</v>
      </c>
      <c r="H87" s="4"/>
      <c r="I87" s="4" t="s">
        <v>14</v>
      </c>
      <c r="J87" s="7" t="s">
        <v>38</v>
      </c>
      <c r="K87" s="3">
        <v>111889030</v>
      </c>
      <c r="L87" s="3">
        <v>143417000</v>
      </c>
      <c r="M87" s="3">
        <v>216287600</v>
      </c>
      <c r="N87" s="3">
        <v>316051789</v>
      </c>
      <c r="O87" s="3">
        <v>282015870</v>
      </c>
      <c r="P87" s="3">
        <v>291330349</v>
      </c>
      <c r="Q87" s="3">
        <f t="shared" si="1"/>
        <v>1360991638</v>
      </c>
    </row>
    <row r="88" spans="1:17" ht="90" x14ac:dyDescent="0.25">
      <c r="A88" s="2">
        <v>85</v>
      </c>
      <c r="B88" s="5" t="s">
        <v>369</v>
      </c>
      <c r="C88" s="6" t="s">
        <v>370</v>
      </c>
      <c r="D88" s="4" t="s">
        <v>54</v>
      </c>
      <c r="E88" s="7" t="s">
        <v>84</v>
      </c>
      <c r="F88" s="6" t="s">
        <v>371</v>
      </c>
      <c r="G88" s="4" t="s">
        <v>16</v>
      </c>
      <c r="H88" s="4"/>
      <c r="I88" s="4" t="s">
        <v>14</v>
      </c>
      <c r="J88" s="7" t="s">
        <v>38</v>
      </c>
      <c r="K88" s="3">
        <v>185367807</v>
      </c>
      <c r="L88" s="3">
        <v>176395000</v>
      </c>
      <c r="M88" s="3">
        <v>183875000</v>
      </c>
      <c r="N88" s="3">
        <v>367725455</v>
      </c>
      <c r="O88" s="3">
        <v>215372786</v>
      </c>
      <c r="P88" s="3">
        <v>235270372</v>
      </c>
      <c r="Q88" s="3">
        <f t="shared" si="1"/>
        <v>1364006420</v>
      </c>
    </row>
    <row r="89" spans="1:17" ht="135" x14ac:dyDescent="0.25">
      <c r="A89" s="2">
        <v>86</v>
      </c>
      <c r="B89" s="5" t="s">
        <v>372</v>
      </c>
      <c r="C89" s="6" t="s">
        <v>373</v>
      </c>
      <c r="D89" s="4" t="s">
        <v>54</v>
      </c>
      <c r="E89" s="7" t="s">
        <v>84</v>
      </c>
      <c r="F89" s="6" t="s">
        <v>374</v>
      </c>
      <c r="G89" s="4" t="s">
        <v>60</v>
      </c>
      <c r="H89" s="4" t="s">
        <v>375</v>
      </c>
      <c r="I89" s="4" t="s">
        <v>14</v>
      </c>
      <c r="J89" s="7" t="s">
        <v>38</v>
      </c>
      <c r="K89" s="3">
        <v>150000000</v>
      </c>
      <c r="L89" s="3">
        <v>142500000</v>
      </c>
      <c r="M89" s="3">
        <v>109600000</v>
      </c>
      <c r="N89" s="3">
        <v>0</v>
      </c>
      <c r="O89" s="3">
        <v>0</v>
      </c>
      <c r="P89" s="3">
        <v>0</v>
      </c>
      <c r="Q89" s="3">
        <f t="shared" si="1"/>
        <v>402100000</v>
      </c>
    </row>
    <row r="90" spans="1:17" ht="375" x14ac:dyDescent="0.25">
      <c r="A90" s="2">
        <v>87</v>
      </c>
      <c r="B90" s="5" t="s">
        <v>376</v>
      </c>
      <c r="C90" s="6" t="s">
        <v>377</v>
      </c>
      <c r="D90" s="4" t="s">
        <v>54</v>
      </c>
      <c r="E90" s="7" t="s">
        <v>84</v>
      </c>
      <c r="F90" s="6" t="s">
        <v>378</v>
      </c>
      <c r="G90" s="4" t="s">
        <v>60</v>
      </c>
      <c r="H90" s="4" t="s">
        <v>222</v>
      </c>
      <c r="I90" s="4" t="s">
        <v>14</v>
      </c>
      <c r="J90" s="7" t="s">
        <v>38</v>
      </c>
      <c r="K90" s="3">
        <v>2826854000</v>
      </c>
      <c r="L90" s="3">
        <v>2986993000</v>
      </c>
      <c r="M90" s="3">
        <v>1535099000</v>
      </c>
      <c r="N90" s="3">
        <v>3354569961</v>
      </c>
      <c r="O90" s="3">
        <v>3965146851</v>
      </c>
      <c r="P90" s="3">
        <v>3767441296</v>
      </c>
      <c r="Q90" s="3">
        <f t="shared" si="1"/>
        <v>18436104108</v>
      </c>
    </row>
    <row r="91" spans="1:17" ht="60" x14ac:dyDescent="0.25">
      <c r="A91" s="2">
        <v>88</v>
      </c>
      <c r="B91" s="5" t="s">
        <v>379</v>
      </c>
      <c r="C91" s="6" t="s">
        <v>380</v>
      </c>
      <c r="D91" s="4" t="s">
        <v>54</v>
      </c>
      <c r="E91" s="7" t="s">
        <v>84</v>
      </c>
      <c r="F91" s="6" t="s">
        <v>381</v>
      </c>
      <c r="G91" s="4" t="s">
        <v>16</v>
      </c>
      <c r="H91" s="4"/>
      <c r="I91" s="4" t="s">
        <v>14</v>
      </c>
      <c r="J91" s="7" t="s">
        <v>38</v>
      </c>
      <c r="K91" s="3">
        <v>1848341000</v>
      </c>
      <c r="L91" s="3">
        <v>5355766000</v>
      </c>
      <c r="M91" s="3">
        <v>3527350000</v>
      </c>
      <c r="N91" s="3">
        <v>15145859979</v>
      </c>
      <c r="O91" s="3">
        <v>21225782017</v>
      </c>
      <c r="P91" s="3">
        <v>20788132617</v>
      </c>
      <c r="Q91" s="3">
        <f t="shared" si="1"/>
        <v>67891231613</v>
      </c>
    </row>
    <row r="92" spans="1:17" ht="105" x14ac:dyDescent="0.25">
      <c r="A92" s="2">
        <v>89</v>
      </c>
      <c r="B92" s="5" t="s">
        <v>382</v>
      </c>
      <c r="C92" s="6" t="s">
        <v>383</v>
      </c>
      <c r="D92" s="4" t="s">
        <v>54</v>
      </c>
      <c r="E92" s="7" t="s">
        <v>84</v>
      </c>
      <c r="F92" s="6" t="s">
        <v>384</v>
      </c>
      <c r="G92" s="4" t="s">
        <v>16</v>
      </c>
      <c r="H92" s="4"/>
      <c r="I92" s="4" t="s">
        <v>31</v>
      </c>
      <c r="J92" s="7" t="s">
        <v>21</v>
      </c>
      <c r="K92" s="3">
        <v>0</v>
      </c>
      <c r="L92" s="3">
        <v>15000000</v>
      </c>
      <c r="M92" s="3">
        <v>0</v>
      </c>
      <c r="N92" s="3">
        <v>0</v>
      </c>
      <c r="O92" s="3">
        <v>0</v>
      </c>
      <c r="P92" s="3">
        <v>0</v>
      </c>
      <c r="Q92" s="3">
        <f t="shared" si="1"/>
        <v>15000000</v>
      </c>
    </row>
    <row r="93" spans="1:17" ht="409.5" x14ac:dyDescent="0.25">
      <c r="A93" s="2">
        <v>90</v>
      </c>
      <c r="B93" s="5" t="s">
        <v>385</v>
      </c>
      <c r="C93" s="6" t="s">
        <v>386</v>
      </c>
      <c r="D93" s="4" t="s">
        <v>54</v>
      </c>
      <c r="E93" s="7" t="s">
        <v>84</v>
      </c>
      <c r="F93" s="6" t="s">
        <v>387</v>
      </c>
      <c r="G93" s="4" t="s">
        <v>16</v>
      </c>
      <c r="H93" s="4"/>
      <c r="I93" s="4" t="s">
        <v>14</v>
      </c>
      <c r="J93" s="7" t="s">
        <v>38</v>
      </c>
      <c r="K93" s="3">
        <v>3968179000</v>
      </c>
      <c r="L93" s="3">
        <v>3055075000</v>
      </c>
      <c r="M93" s="3">
        <v>1479847000</v>
      </c>
      <c r="N93" s="3">
        <v>5930994167</v>
      </c>
      <c r="O93" s="3">
        <v>5243550258</v>
      </c>
      <c r="P93" s="3">
        <v>5424864555</v>
      </c>
      <c r="Q93" s="3">
        <f t="shared" si="1"/>
        <v>25102509980</v>
      </c>
    </row>
    <row r="94" spans="1:17" ht="390" x14ac:dyDescent="0.25">
      <c r="A94" s="2">
        <v>91</v>
      </c>
      <c r="B94" s="5" t="s">
        <v>388</v>
      </c>
      <c r="C94" s="6" t="s">
        <v>389</v>
      </c>
      <c r="D94" s="4" t="s">
        <v>54</v>
      </c>
      <c r="E94" s="7" t="s">
        <v>84</v>
      </c>
      <c r="F94" s="6" t="s">
        <v>390</v>
      </c>
      <c r="G94" s="4" t="s">
        <v>60</v>
      </c>
      <c r="H94" s="4" t="s">
        <v>222</v>
      </c>
      <c r="I94" s="4" t="s">
        <v>14</v>
      </c>
      <c r="J94" s="7" t="s">
        <v>38</v>
      </c>
      <c r="K94" s="3">
        <v>1537453000</v>
      </c>
      <c r="L94" s="3">
        <v>2165727000</v>
      </c>
      <c r="M94" s="3">
        <v>1172869000</v>
      </c>
      <c r="N94" s="3">
        <v>7054027646</v>
      </c>
      <c r="O94" s="3">
        <v>7089201154</v>
      </c>
      <c r="P94" s="3">
        <v>6030368392</v>
      </c>
      <c r="Q94" s="3">
        <f t="shared" si="1"/>
        <v>25049646192</v>
      </c>
    </row>
    <row r="95" spans="1:17" ht="150" x14ac:dyDescent="0.25">
      <c r="A95" s="2">
        <v>92</v>
      </c>
      <c r="B95" s="5" t="s">
        <v>391</v>
      </c>
      <c r="C95" s="6" t="s">
        <v>392</v>
      </c>
      <c r="D95" s="4" t="s">
        <v>54</v>
      </c>
      <c r="E95" s="7" t="s">
        <v>84</v>
      </c>
      <c r="F95" s="6" t="s">
        <v>393</v>
      </c>
      <c r="G95" s="4" t="s">
        <v>16</v>
      </c>
      <c r="H95" s="4"/>
      <c r="I95" s="4" t="s">
        <v>14</v>
      </c>
      <c r="J95" s="7" t="s">
        <v>38</v>
      </c>
      <c r="K95" s="3">
        <v>817936000</v>
      </c>
      <c r="L95" s="3">
        <v>802970000</v>
      </c>
      <c r="M95" s="3">
        <v>545864000</v>
      </c>
      <c r="N95" s="3">
        <v>1364619696</v>
      </c>
      <c r="O95" s="3">
        <v>1312183735</v>
      </c>
      <c r="P95" s="3">
        <v>1176007442</v>
      </c>
      <c r="Q95" s="3">
        <f t="shared" si="1"/>
        <v>6019580873</v>
      </c>
    </row>
    <row r="96" spans="1:17" ht="409.5" x14ac:dyDescent="0.25">
      <c r="A96" s="2">
        <v>93</v>
      </c>
      <c r="B96" s="5" t="s">
        <v>394</v>
      </c>
      <c r="C96" s="6" t="s">
        <v>395</v>
      </c>
      <c r="D96" s="4" t="s">
        <v>54</v>
      </c>
      <c r="E96" s="7" t="s">
        <v>84</v>
      </c>
      <c r="F96" s="6" t="s">
        <v>396</v>
      </c>
      <c r="G96" s="4" t="s">
        <v>60</v>
      </c>
      <c r="H96" s="4" t="s">
        <v>222</v>
      </c>
      <c r="I96" s="4" t="s">
        <v>14</v>
      </c>
      <c r="J96" s="7" t="s">
        <v>38</v>
      </c>
      <c r="K96" s="3">
        <v>9735778761</v>
      </c>
      <c r="L96" s="3">
        <v>11773244694</v>
      </c>
      <c r="M96" s="3">
        <v>7414276001</v>
      </c>
      <c r="N96" s="3">
        <v>14111773692</v>
      </c>
      <c r="O96" s="3">
        <v>14825652700</v>
      </c>
      <c r="P96" s="3">
        <v>16364382321</v>
      </c>
      <c r="Q96" s="3">
        <f t="shared" si="1"/>
        <v>74225108169</v>
      </c>
    </row>
    <row r="97" spans="1:17" ht="75" x14ac:dyDescent="0.25">
      <c r="A97" s="2">
        <v>94</v>
      </c>
      <c r="B97" s="5" t="s">
        <v>397</v>
      </c>
      <c r="C97" s="6" t="s">
        <v>398</v>
      </c>
      <c r="D97" s="4" t="s">
        <v>54</v>
      </c>
      <c r="E97" s="7" t="s">
        <v>84</v>
      </c>
      <c r="F97" s="6" t="s">
        <v>399</v>
      </c>
      <c r="G97" s="4" t="s">
        <v>60</v>
      </c>
      <c r="H97" s="4" t="s">
        <v>400</v>
      </c>
      <c r="I97" s="4" t="s">
        <v>14</v>
      </c>
      <c r="J97" s="7" t="s">
        <v>26</v>
      </c>
      <c r="K97" s="3">
        <v>0</v>
      </c>
      <c r="L97" s="3">
        <v>0</v>
      </c>
      <c r="M97" s="3">
        <v>0</v>
      </c>
      <c r="N97" s="3">
        <v>32385000</v>
      </c>
      <c r="O97" s="3">
        <v>0</v>
      </c>
      <c r="P97" s="3">
        <v>0</v>
      </c>
      <c r="Q97" s="3">
        <f t="shared" ref="Q97:Q160" si="2">SUM(P97,O97,N97,M97,L97,K97)</f>
        <v>32385000</v>
      </c>
    </row>
    <row r="98" spans="1:17" ht="240" x14ac:dyDescent="0.25">
      <c r="A98" s="2">
        <v>95</v>
      </c>
      <c r="B98" s="5" t="s">
        <v>401</v>
      </c>
      <c r="C98" s="6" t="s">
        <v>402</v>
      </c>
      <c r="D98" s="4" t="s">
        <v>54</v>
      </c>
      <c r="E98" s="7" t="s">
        <v>84</v>
      </c>
      <c r="F98" s="6" t="s">
        <v>403</v>
      </c>
      <c r="G98" s="4" t="s">
        <v>60</v>
      </c>
      <c r="H98" s="4" t="s">
        <v>222</v>
      </c>
      <c r="I98" s="4" t="s">
        <v>64</v>
      </c>
      <c r="J98" s="7" t="s">
        <v>26</v>
      </c>
      <c r="K98" s="3">
        <v>0</v>
      </c>
      <c r="L98" s="3">
        <v>0</v>
      </c>
      <c r="M98" s="3">
        <v>0</v>
      </c>
      <c r="N98" s="3">
        <v>20100000</v>
      </c>
      <c r="O98" s="3">
        <v>0</v>
      </c>
      <c r="P98" s="3">
        <v>0</v>
      </c>
      <c r="Q98" s="3">
        <f t="shared" si="2"/>
        <v>20100000</v>
      </c>
    </row>
    <row r="99" spans="1:17" ht="240" x14ac:dyDescent="0.25">
      <c r="A99" s="2">
        <v>96</v>
      </c>
      <c r="B99" s="5" t="s">
        <v>404</v>
      </c>
      <c r="C99" s="6" t="s">
        <v>405</v>
      </c>
      <c r="D99" s="4" t="s">
        <v>54</v>
      </c>
      <c r="E99" s="7" t="s">
        <v>84</v>
      </c>
      <c r="F99" s="6" t="s">
        <v>406</v>
      </c>
      <c r="G99" s="4" t="s">
        <v>60</v>
      </c>
      <c r="H99" s="4" t="s">
        <v>222</v>
      </c>
      <c r="I99" s="4" t="s">
        <v>14</v>
      </c>
      <c r="J99" s="7" t="s">
        <v>38</v>
      </c>
      <c r="K99" s="3">
        <v>5975000</v>
      </c>
      <c r="L99" s="3">
        <v>49138000</v>
      </c>
      <c r="M99" s="3">
        <v>30119775</v>
      </c>
      <c r="N99" s="3">
        <v>39473125</v>
      </c>
      <c r="O99" s="3">
        <v>40600000</v>
      </c>
      <c r="P99" s="3">
        <v>40800000</v>
      </c>
      <c r="Q99" s="3">
        <f t="shared" si="2"/>
        <v>206105900</v>
      </c>
    </row>
    <row r="100" spans="1:17" ht="210" x14ac:dyDescent="0.25">
      <c r="A100" s="2">
        <v>97</v>
      </c>
      <c r="B100" s="5" t="s">
        <v>407</v>
      </c>
      <c r="C100" s="6" t="s">
        <v>408</v>
      </c>
      <c r="D100" s="4" t="s">
        <v>54</v>
      </c>
      <c r="E100" s="7" t="s">
        <v>84</v>
      </c>
      <c r="F100" s="6" t="s">
        <v>409</v>
      </c>
      <c r="G100" s="4" t="s">
        <v>60</v>
      </c>
      <c r="H100" s="4" t="s">
        <v>410</v>
      </c>
      <c r="I100" s="4" t="s">
        <v>14</v>
      </c>
      <c r="J100" s="7" t="s">
        <v>26</v>
      </c>
      <c r="K100" s="3">
        <v>0</v>
      </c>
      <c r="L100" s="3">
        <v>0</v>
      </c>
      <c r="M100" s="3">
        <v>0</v>
      </c>
      <c r="N100" s="3">
        <v>5519875</v>
      </c>
      <c r="O100" s="3">
        <v>0</v>
      </c>
      <c r="P100" s="3">
        <v>0</v>
      </c>
      <c r="Q100" s="3">
        <f t="shared" si="2"/>
        <v>5519875</v>
      </c>
    </row>
    <row r="101" spans="1:17" ht="45" x14ac:dyDescent="0.25">
      <c r="A101" s="2">
        <v>98</v>
      </c>
      <c r="B101" s="5" t="s">
        <v>411</v>
      </c>
      <c r="C101" s="6" t="s">
        <v>412</v>
      </c>
      <c r="D101" s="4" t="s">
        <v>54</v>
      </c>
      <c r="E101" s="7" t="s">
        <v>84</v>
      </c>
      <c r="F101" s="6" t="s">
        <v>413</v>
      </c>
      <c r="G101" s="4" t="s">
        <v>60</v>
      </c>
      <c r="H101" s="4" t="s">
        <v>414</v>
      </c>
      <c r="I101" s="4" t="s">
        <v>14</v>
      </c>
      <c r="J101" s="7" t="s">
        <v>26</v>
      </c>
      <c r="K101" s="3">
        <v>0</v>
      </c>
      <c r="L101" s="3">
        <v>0</v>
      </c>
      <c r="M101" s="3">
        <v>0</v>
      </c>
      <c r="N101" s="3">
        <v>27100000</v>
      </c>
      <c r="O101" s="3">
        <v>0</v>
      </c>
      <c r="P101" s="3">
        <v>0</v>
      </c>
      <c r="Q101" s="3">
        <f t="shared" si="2"/>
        <v>27100000</v>
      </c>
    </row>
    <row r="102" spans="1:17" ht="300" x14ac:dyDescent="0.25">
      <c r="A102" s="2">
        <v>99</v>
      </c>
      <c r="B102" s="5" t="s">
        <v>415</v>
      </c>
      <c r="C102" s="6" t="s">
        <v>416</v>
      </c>
      <c r="D102" s="4" t="s">
        <v>54</v>
      </c>
      <c r="E102" s="7" t="s">
        <v>84</v>
      </c>
      <c r="F102" s="6" t="s">
        <v>1741</v>
      </c>
      <c r="G102" s="4" t="s">
        <v>60</v>
      </c>
      <c r="H102" s="4" t="s">
        <v>222</v>
      </c>
      <c r="I102" s="4" t="s">
        <v>64</v>
      </c>
      <c r="J102" s="7" t="s">
        <v>417</v>
      </c>
      <c r="K102" s="3">
        <v>0</v>
      </c>
      <c r="L102" s="3">
        <v>0</v>
      </c>
      <c r="M102" s="3">
        <v>436330000</v>
      </c>
      <c r="N102" s="3">
        <v>435130000</v>
      </c>
      <c r="O102" s="3">
        <v>485380000</v>
      </c>
      <c r="P102" s="3">
        <v>61500000</v>
      </c>
      <c r="Q102" s="3">
        <f t="shared" si="2"/>
        <v>1418340000</v>
      </c>
    </row>
    <row r="103" spans="1:17" ht="240" x14ac:dyDescent="0.25">
      <c r="A103" s="2">
        <v>100</v>
      </c>
      <c r="B103" s="5" t="s">
        <v>418</v>
      </c>
      <c r="C103" s="6" t="s">
        <v>419</v>
      </c>
      <c r="D103" s="4" t="s">
        <v>54</v>
      </c>
      <c r="E103" s="7" t="s">
        <v>84</v>
      </c>
      <c r="F103" s="6" t="s">
        <v>420</v>
      </c>
      <c r="G103" s="4" t="s">
        <v>60</v>
      </c>
      <c r="H103" s="4" t="s">
        <v>222</v>
      </c>
      <c r="I103" s="4" t="s">
        <v>14</v>
      </c>
      <c r="J103" s="7" t="s">
        <v>38</v>
      </c>
      <c r="K103" s="3">
        <v>78220000</v>
      </c>
      <c r="L103" s="3">
        <v>434496000</v>
      </c>
      <c r="M103" s="3">
        <v>63291109</v>
      </c>
      <c r="N103" s="3">
        <v>169965800</v>
      </c>
      <c r="O103" s="3">
        <v>222000000</v>
      </c>
      <c r="P103" s="3">
        <v>219000000</v>
      </c>
      <c r="Q103" s="3">
        <f t="shared" si="2"/>
        <v>1186972909</v>
      </c>
    </row>
    <row r="104" spans="1:17" ht="90" x14ac:dyDescent="0.25">
      <c r="A104" s="2">
        <v>101</v>
      </c>
      <c r="B104" s="5" t="s">
        <v>421</v>
      </c>
      <c r="C104" s="6" t="s">
        <v>422</v>
      </c>
      <c r="D104" s="4" t="s">
        <v>54</v>
      </c>
      <c r="E104" s="7" t="s">
        <v>84</v>
      </c>
      <c r="F104" s="6" t="s">
        <v>423</v>
      </c>
      <c r="G104" s="4" t="s">
        <v>60</v>
      </c>
      <c r="H104" s="4" t="s">
        <v>424</v>
      </c>
      <c r="I104" s="4" t="s">
        <v>64</v>
      </c>
      <c r="J104" s="7" t="s">
        <v>218</v>
      </c>
      <c r="K104" s="3">
        <v>0</v>
      </c>
      <c r="L104" s="3">
        <v>0</v>
      </c>
      <c r="M104" s="3">
        <v>0</v>
      </c>
      <c r="N104" s="3">
        <v>120600000</v>
      </c>
      <c r="O104" s="3">
        <v>15600000</v>
      </c>
      <c r="P104" s="3">
        <v>6850000</v>
      </c>
      <c r="Q104" s="3">
        <f t="shared" si="2"/>
        <v>143050000</v>
      </c>
    </row>
    <row r="105" spans="1:17" ht="90" x14ac:dyDescent="0.25">
      <c r="A105" s="2">
        <v>102</v>
      </c>
      <c r="B105" s="5" t="s">
        <v>425</v>
      </c>
      <c r="C105" s="6" t="s">
        <v>426</v>
      </c>
      <c r="D105" s="4" t="s">
        <v>54</v>
      </c>
      <c r="E105" s="7" t="s">
        <v>84</v>
      </c>
      <c r="F105" s="6" t="s">
        <v>427</v>
      </c>
      <c r="G105" s="4" t="s">
        <v>60</v>
      </c>
      <c r="H105" s="4" t="s">
        <v>428</v>
      </c>
      <c r="I105" s="4" t="s">
        <v>64</v>
      </c>
      <c r="J105" s="7" t="s">
        <v>28</v>
      </c>
      <c r="K105" s="3">
        <v>0</v>
      </c>
      <c r="L105" s="3">
        <v>0</v>
      </c>
      <c r="M105" s="3">
        <v>1408095</v>
      </c>
      <c r="N105" s="3">
        <v>0</v>
      </c>
      <c r="O105" s="3">
        <v>0</v>
      </c>
      <c r="P105" s="3">
        <v>0</v>
      </c>
      <c r="Q105" s="3">
        <f t="shared" si="2"/>
        <v>1408095</v>
      </c>
    </row>
    <row r="106" spans="1:17" ht="90" x14ac:dyDescent="0.25">
      <c r="A106" s="2">
        <v>103</v>
      </c>
      <c r="B106" s="5" t="s">
        <v>429</v>
      </c>
      <c r="C106" s="6" t="s">
        <v>430</v>
      </c>
      <c r="D106" s="4" t="s">
        <v>54</v>
      </c>
      <c r="E106" s="7" t="s">
        <v>84</v>
      </c>
      <c r="F106" s="6" t="s">
        <v>431</v>
      </c>
      <c r="G106" s="4" t="s">
        <v>60</v>
      </c>
      <c r="H106" s="4" t="s">
        <v>432</v>
      </c>
      <c r="I106" s="4" t="s">
        <v>14</v>
      </c>
      <c r="J106" s="7" t="s">
        <v>38</v>
      </c>
      <c r="K106" s="3">
        <v>6000000</v>
      </c>
      <c r="L106" s="3">
        <v>6000000</v>
      </c>
      <c r="M106" s="3">
        <v>14400000</v>
      </c>
      <c r="N106" s="3">
        <v>6000000</v>
      </c>
      <c r="O106" s="3">
        <v>6000000</v>
      </c>
      <c r="P106" s="3">
        <v>6000000</v>
      </c>
      <c r="Q106" s="3">
        <f t="shared" si="2"/>
        <v>44400000</v>
      </c>
    </row>
    <row r="107" spans="1:17" ht="90" x14ac:dyDescent="0.25">
      <c r="A107" s="2">
        <v>104</v>
      </c>
      <c r="B107" s="5" t="s">
        <v>433</v>
      </c>
      <c r="C107" s="6" t="s">
        <v>434</v>
      </c>
      <c r="D107" s="4" t="s">
        <v>54</v>
      </c>
      <c r="E107" s="7" t="s">
        <v>84</v>
      </c>
      <c r="F107" s="6" t="s">
        <v>435</v>
      </c>
      <c r="G107" s="4" t="s">
        <v>60</v>
      </c>
      <c r="H107" s="4" t="s">
        <v>436</v>
      </c>
      <c r="I107" s="4" t="s">
        <v>14</v>
      </c>
      <c r="J107" s="7" t="s">
        <v>38</v>
      </c>
      <c r="K107" s="3">
        <v>5258000</v>
      </c>
      <c r="L107" s="3">
        <v>12709000</v>
      </c>
      <c r="M107" s="3">
        <v>3630000</v>
      </c>
      <c r="N107" s="3">
        <v>6000000</v>
      </c>
      <c r="O107" s="3">
        <v>6000000</v>
      </c>
      <c r="P107" s="3">
        <v>6000000</v>
      </c>
      <c r="Q107" s="3">
        <f t="shared" si="2"/>
        <v>39597000</v>
      </c>
    </row>
    <row r="108" spans="1:17" ht="120" x14ac:dyDescent="0.25">
      <c r="A108" s="2">
        <v>105</v>
      </c>
      <c r="B108" s="5" t="s">
        <v>437</v>
      </c>
      <c r="C108" s="6" t="s">
        <v>438</v>
      </c>
      <c r="D108" s="4" t="s">
        <v>54</v>
      </c>
      <c r="E108" s="7" t="s">
        <v>84</v>
      </c>
      <c r="F108" s="6" t="s">
        <v>439</v>
      </c>
      <c r="G108" s="4" t="s">
        <v>60</v>
      </c>
      <c r="H108" s="4" t="s">
        <v>440</v>
      </c>
      <c r="I108" s="4" t="s">
        <v>14</v>
      </c>
      <c r="J108" s="7" t="s">
        <v>29</v>
      </c>
      <c r="K108" s="3">
        <v>0</v>
      </c>
      <c r="L108" s="3">
        <v>0</v>
      </c>
      <c r="M108" s="3">
        <v>0</v>
      </c>
      <c r="N108" s="3">
        <v>37800000</v>
      </c>
      <c r="O108" s="3">
        <v>113400000</v>
      </c>
      <c r="P108" s="3">
        <v>113400000</v>
      </c>
      <c r="Q108" s="3">
        <f t="shared" si="2"/>
        <v>264600000</v>
      </c>
    </row>
    <row r="109" spans="1:17" ht="180" x14ac:dyDescent="0.25">
      <c r="A109" s="2">
        <v>106</v>
      </c>
      <c r="B109" s="5" t="s">
        <v>441</v>
      </c>
      <c r="C109" s="6" t="s">
        <v>442</v>
      </c>
      <c r="D109" s="4" t="s">
        <v>54</v>
      </c>
      <c r="E109" s="7" t="s">
        <v>84</v>
      </c>
      <c r="F109" s="6" t="s">
        <v>443</v>
      </c>
      <c r="G109" s="4" t="s">
        <v>12</v>
      </c>
      <c r="H109" s="4" t="s">
        <v>37</v>
      </c>
      <c r="I109" s="4" t="s">
        <v>444</v>
      </c>
      <c r="J109" s="7" t="s">
        <v>26</v>
      </c>
      <c r="K109" s="3">
        <v>0</v>
      </c>
      <c r="L109" s="3">
        <v>0</v>
      </c>
      <c r="M109" s="3">
        <v>0</v>
      </c>
      <c r="N109" s="3">
        <v>66912626</v>
      </c>
      <c r="O109" s="3">
        <v>0</v>
      </c>
      <c r="P109" s="3">
        <v>0</v>
      </c>
      <c r="Q109" s="3">
        <f t="shared" si="2"/>
        <v>66912626</v>
      </c>
    </row>
    <row r="110" spans="1:17" ht="180" x14ac:dyDescent="0.25">
      <c r="A110" s="2">
        <v>107</v>
      </c>
      <c r="B110" s="5" t="s">
        <v>445</v>
      </c>
      <c r="C110" s="6" t="s">
        <v>446</v>
      </c>
      <c r="D110" s="4" t="s">
        <v>54</v>
      </c>
      <c r="E110" s="7" t="s">
        <v>84</v>
      </c>
      <c r="F110" s="6" t="s">
        <v>447</v>
      </c>
      <c r="G110" s="4" t="s">
        <v>60</v>
      </c>
      <c r="H110" s="4" t="s">
        <v>448</v>
      </c>
      <c r="I110" s="4" t="s">
        <v>64</v>
      </c>
      <c r="J110" s="7" t="s">
        <v>26</v>
      </c>
      <c r="K110" s="3">
        <v>0</v>
      </c>
      <c r="L110" s="3">
        <v>0</v>
      </c>
      <c r="M110" s="3">
        <v>0</v>
      </c>
      <c r="N110" s="3">
        <v>8882500</v>
      </c>
      <c r="O110" s="3">
        <v>0</v>
      </c>
      <c r="P110" s="3">
        <v>0</v>
      </c>
      <c r="Q110" s="3">
        <f t="shared" si="2"/>
        <v>8882500</v>
      </c>
    </row>
    <row r="111" spans="1:17" ht="405" x14ac:dyDescent="0.25">
      <c r="A111" s="2">
        <v>108</v>
      </c>
      <c r="B111" s="5" t="s">
        <v>449</v>
      </c>
      <c r="C111" s="6" t="s">
        <v>450</v>
      </c>
      <c r="D111" s="4" t="s">
        <v>54</v>
      </c>
      <c r="E111" s="7" t="s">
        <v>84</v>
      </c>
      <c r="F111" s="6" t="s">
        <v>451</v>
      </c>
      <c r="G111" s="4" t="s">
        <v>60</v>
      </c>
      <c r="H111" s="4" t="s">
        <v>452</v>
      </c>
      <c r="I111" s="4" t="s">
        <v>64</v>
      </c>
      <c r="J111" s="7" t="s">
        <v>28</v>
      </c>
      <c r="K111" s="3">
        <v>0</v>
      </c>
      <c r="L111" s="3">
        <v>0</v>
      </c>
      <c r="M111" s="3">
        <v>2429879</v>
      </c>
      <c r="N111" s="3">
        <v>0</v>
      </c>
      <c r="O111" s="3">
        <v>0</v>
      </c>
      <c r="P111" s="3">
        <v>0</v>
      </c>
      <c r="Q111" s="3">
        <f t="shared" si="2"/>
        <v>2429879</v>
      </c>
    </row>
    <row r="112" spans="1:17" ht="45" x14ac:dyDescent="0.25">
      <c r="A112" s="2">
        <v>109</v>
      </c>
      <c r="B112" s="5" t="s">
        <v>453</v>
      </c>
      <c r="C112" s="6" t="s">
        <v>454</v>
      </c>
      <c r="D112" s="4" t="s">
        <v>54</v>
      </c>
      <c r="E112" s="7" t="s">
        <v>84</v>
      </c>
      <c r="F112" s="6" t="s">
        <v>455</v>
      </c>
      <c r="G112" s="4" t="s">
        <v>16</v>
      </c>
      <c r="H112" s="4"/>
      <c r="I112" s="4" t="s">
        <v>31</v>
      </c>
      <c r="J112" s="7" t="s">
        <v>38</v>
      </c>
      <c r="K112" s="3">
        <v>5100000000</v>
      </c>
      <c r="L112" s="3">
        <v>15583000000</v>
      </c>
      <c r="M112" s="3">
        <v>23941000000</v>
      </c>
      <c r="N112" s="3">
        <v>38415600000</v>
      </c>
      <c r="O112" s="3">
        <v>38415600000</v>
      </c>
      <c r="P112" s="3">
        <v>38415600000</v>
      </c>
      <c r="Q112" s="3">
        <f t="shared" si="2"/>
        <v>159870800000</v>
      </c>
    </row>
    <row r="113" spans="1:17" ht="60" x14ac:dyDescent="0.25">
      <c r="A113" s="2">
        <v>110</v>
      </c>
      <c r="B113" s="5" t="s">
        <v>456</v>
      </c>
      <c r="C113" s="6" t="s">
        <v>457</v>
      </c>
      <c r="D113" s="4" t="s">
        <v>54</v>
      </c>
      <c r="E113" s="7" t="s">
        <v>84</v>
      </c>
      <c r="F113" s="6" t="s">
        <v>458</v>
      </c>
      <c r="G113" s="4" t="s">
        <v>16</v>
      </c>
      <c r="H113" s="4"/>
      <c r="I113" s="4" t="s">
        <v>64</v>
      </c>
      <c r="J113" s="7" t="s">
        <v>26</v>
      </c>
      <c r="K113" s="3">
        <v>0</v>
      </c>
      <c r="L113" s="3">
        <v>0</v>
      </c>
      <c r="M113" s="3">
        <v>0</v>
      </c>
      <c r="N113" s="3">
        <v>20000000</v>
      </c>
      <c r="O113" s="3">
        <v>0</v>
      </c>
      <c r="P113" s="3">
        <v>0</v>
      </c>
      <c r="Q113" s="3">
        <f t="shared" si="2"/>
        <v>20000000</v>
      </c>
    </row>
    <row r="114" spans="1:17" ht="45" x14ac:dyDescent="0.25">
      <c r="A114" s="2">
        <v>111</v>
      </c>
      <c r="B114" s="5" t="s">
        <v>459</v>
      </c>
      <c r="C114" s="6" t="s">
        <v>460</v>
      </c>
      <c r="D114" s="4" t="s">
        <v>54</v>
      </c>
      <c r="E114" s="7" t="s">
        <v>84</v>
      </c>
      <c r="F114" s="6" t="s">
        <v>461</v>
      </c>
      <c r="G114" s="4" t="s">
        <v>60</v>
      </c>
      <c r="H114" s="4" t="s">
        <v>462</v>
      </c>
      <c r="I114" s="4" t="s">
        <v>64</v>
      </c>
      <c r="J114" s="7" t="s">
        <v>218</v>
      </c>
      <c r="K114" s="3">
        <v>0</v>
      </c>
      <c r="L114" s="3">
        <v>0</v>
      </c>
      <c r="M114" s="3">
        <v>0</v>
      </c>
      <c r="N114" s="3">
        <v>240000000</v>
      </c>
      <c r="O114" s="3">
        <v>240000000</v>
      </c>
      <c r="P114" s="3">
        <v>240000000</v>
      </c>
      <c r="Q114" s="3">
        <f t="shared" si="2"/>
        <v>720000000</v>
      </c>
    </row>
    <row r="115" spans="1:17" ht="150" x14ac:dyDescent="0.25">
      <c r="A115" s="2">
        <v>112</v>
      </c>
      <c r="B115" s="5" t="s">
        <v>463</v>
      </c>
      <c r="C115" s="6" t="s">
        <v>464</v>
      </c>
      <c r="D115" s="4" t="s">
        <v>54</v>
      </c>
      <c r="E115" s="7" t="s">
        <v>84</v>
      </c>
      <c r="F115" s="6" t="s">
        <v>465</v>
      </c>
      <c r="G115" s="4" t="s">
        <v>16</v>
      </c>
      <c r="H115" s="4"/>
      <c r="I115" s="4" t="s">
        <v>14</v>
      </c>
      <c r="J115" s="7" t="s">
        <v>32</v>
      </c>
      <c r="K115" s="3">
        <v>55246000</v>
      </c>
      <c r="L115" s="3">
        <v>243310000</v>
      </c>
      <c r="M115" s="3">
        <v>59154000</v>
      </c>
      <c r="N115" s="3">
        <v>0</v>
      </c>
      <c r="O115" s="3">
        <v>0</v>
      </c>
      <c r="P115" s="3">
        <v>0</v>
      </c>
      <c r="Q115" s="3">
        <f t="shared" si="2"/>
        <v>357710000</v>
      </c>
    </row>
    <row r="116" spans="1:17" ht="60" x14ac:dyDescent="0.25">
      <c r="A116" s="2">
        <v>113</v>
      </c>
      <c r="B116" s="5" t="s">
        <v>466</v>
      </c>
      <c r="C116" s="6" t="s">
        <v>467</v>
      </c>
      <c r="D116" s="4" t="s">
        <v>54</v>
      </c>
      <c r="E116" s="7" t="s">
        <v>84</v>
      </c>
      <c r="F116" s="6" t="s">
        <v>468</v>
      </c>
      <c r="G116" s="4" t="s">
        <v>60</v>
      </c>
      <c r="H116" s="4" t="s">
        <v>469</v>
      </c>
      <c r="I116" s="4" t="s">
        <v>14</v>
      </c>
      <c r="J116" s="7" t="s">
        <v>38</v>
      </c>
      <c r="K116" s="3">
        <v>65000000</v>
      </c>
      <c r="L116" s="3">
        <v>96923000</v>
      </c>
      <c r="M116" s="3">
        <v>48247910</v>
      </c>
      <c r="N116" s="3">
        <v>0</v>
      </c>
      <c r="O116" s="3">
        <v>0</v>
      </c>
      <c r="P116" s="3">
        <v>0</v>
      </c>
      <c r="Q116" s="3">
        <f t="shared" si="2"/>
        <v>210170910</v>
      </c>
    </row>
    <row r="117" spans="1:17" ht="45" x14ac:dyDescent="0.25">
      <c r="A117" s="2">
        <v>114</v>
      </c>
      <c r="B117" s="5" t="s">
        <v>470</v>
      </c>
      <c r="C117" s="6" t="s">
        <v>471</v>
      </c>
      <c r="D117" s="4" t="s">
        <v>54</v>
      </c>
      <c r="E117" s="7" t="s">
        <v>84</v>
      </c>
      <c r="F117" s="6" t="s">
        <v>472</v>
      </c>
      <c r="G117" s="4" t="s">
        <v>12</v>
      </c>
      <c r="H117" s="4" t="s">
        <v>34</v>
      </c>
      <c r="I117" s="4" t="s">
        <v>14</v>
      </c>
      <c r="J117" s="7" t="s">
        <v>38</v>
      </c>
      <c r="K117" s="3">
        <v>2381000</v>
      </c>
      <c r="L117" s="3">
        <v>6000000</v>
      </c>
      <c r="M117" s="3">
        <v>1207580</v>
      </c>
      <c r="N117" s="3">
        <v>1219656</v>
      </c>
      <c r="O117" s="3">
        <v>1231852</v>
      </c>
      <c r="P117" s="3">
        <v>1244171</v>
      </c>
      <c r="Q117" s="3">
        <f t="shared" si="2"/>
        <v>13284259</v>
      </c>
    </row>
    <row r="118" spans="1:17" ht="75" x14ac:dyDescent="0.25">
      <c r="A118" s="2">
        <v>115</v>
      </c>
      <c r="B118" s="5" t="s">
        <v>473</v>
      </c>
      <c r="C118" s="6" t="s">
        <v>474</v>
      </c>
      <c r="D118" s="4" t="s">
        <v>54</v>
      </c>
      <c r="E118" s="7" t="s">
        <v>84</v>
      </c>
      <c r="F118" s="6" t="s">
        <v>475</v>
      </c>
      <c r="G118" s="4" t="s">
        <v>60</v>
      </c>
      <c r="H118" s="4" t="s">
        <v>469</v>
      </c>
      <c r="I118" s="4" t="s">
        <v>14</v>
      </c>
      <c r="J118" s="7" t="s">
        <v>38</v>
      </c>
      <c r="K118" s="3">
        <v>253409000</v>
      </c>
      <c r="L118" s="3">
        <v>465626000</v>
      </c>
      <c r="M118" s="3">
        <v>335591000</v>
      </c>
      <c r="N118" s="3">
        <v>751526550</v>
      </c>
      <c r="O118" s="3">
        <v>826679205</v>
      </c>
      <c r="P118" s="3">
        <v>909347125</v>
      </c>
      <c r="Q118" s="3">
        <f t="shared" si="2"/>
        <v>3542178880</v>
      </c>
    </row>
    <row r="119" spans="1:17" ht="120" x14ac:dyDescent="0.25">
      <c r="A119" s="2">
        <v>116</v>
      </c>
      <c r="B119" s="5" t="s">
        <v>476</v>
      </c>
      <c r="C119" s="6" t="s">
        <v>477</v>
      </c>
      <c r="D119" s="4" t="s">
        <v>54</v>
      </c>
      <c r="E119" s="7" t="s">
        <v>84</v>
      </c>
      <c r="F119" s="6" t="s">
        <v>478</v>
      </c>
      <c r="G119" s="4" t="s">
        <v>60</v>
      </c>
      <c r="H119" s="4" t="s">
        <v>469</v>
      </c>
      <c r="I119" s="4" t="s">
        <v>14</v>
      </c>
      <c r="J119" s="7" t="s">
        <v>29</v>
      </c>
      <c r="K119" s="3">
        <v>0</v>
      </c>
      <c r="L119" s="3">
        <v>0</v>
      </c>
      <c r="M119" s="3">
        <v>0</v>
      </c>
      <c r="N119" s="3">
        <v>499500000</v>
      </c>
      <c r="O119" s="3">
        <v>499500000</v>
      </c>
      <c r="P119" s="3">
        <v>499500000</v>
      </c>
      <c r="Q119" s="3">
        <f t="shared" si="2"/>
        <v>1498500000</v>
      </c>
    </row>
    <row r="120" spans="1:17" ht="225" x14ac:dyDescent="0.25">
      <c r="A120" s="2">
        <v>117</v>
      </c>
      <c r="B120" s="5" t="s">
        <v>479</v>
      </c>
      <c r="C120" s="6" t="s">
        <v>480</v>
      </c>
      <c r="D120" s="4" t="s">
        <v>54</v>
      </c>
      <c r="E120" s="7" t="s">
        <v>84</v>
      </c>
      <c r="F120" s="6" t="s">
        <v>481</v>
      </c>
      <c r="G120" s="4" t="s">
        <v>60</v>
      </c>
      <c r="H120" s="4" t="s">
        <v>482</v>
      </c>
      <c r="I120" s="4" t="s">
        <v>14</v>
      </c>
      <c r="J120" s="7" t="s">
        <v>39</v>
      </c>
      <c r="K120" s="3">
        <v>0</v>
      </c>
      <c r="L120" s="3">
        <v>508657000</v>
      </c>
      <c r="M120" s="3">
        <v>406936000</v>
      </c>
      <c r="N120" s="3">
        <v>1135313227</v>
      </c>
      <c r="O120" s="3">
        <v>1824025063</v>
      </c>
      <c r="P120" s="3">
        <v>1134962167</v>
      </c>
      <c r="Q120" s="3">
        <f t="shared" si="2"/>
        <v>5009893457</v>
      </c>
    </row>
    <row r="121" spans="1:17" ht="60" x14ac:dyDescent="0.25">
      <c r="A121" s="2">
        <v>118</v>
      </c>
      <c r="B121" s="5" t="s">
        <v>483</v>
      </c>
      <c r="C121" s="6" t="s">
        <v>484</v>
      </c>
      <c r="D121" s="4" t="s">
        <v>54</v>
      </c>
      <c r="E121" s="7" t="s">
        <v>84</v>
      </c>
      <c r="F121" s="6" t="s">
        <v>485</v>
      </c>
      <c r="G121" s="4" t="s">
        <v>16</v>
      </c>
      <c r="H121" s="4"/>
      <c r="I121" s="4" t="s">
        <v>14</v>
      </c>
      <c r="J121" s="7" t="s">
        <v>486</v>
      </c>
      <c r="K121" s="3">
        <v>140337000</v>
      </c>
      <c r="L121" s="3">
        <v>44138000</v>
      </c>
      <c r="M121" s="3">
        <v>225489000</v>
      </c>
      <c r="N121" s="3">
        <v>486001000</v>
      </c>
      <c r="O121" s="3">
        <v>533219000</v>
      </c>
      <c r="P121" s="3">
        <v>533219000</v>
      </c>
      <c r="Q121" s="3">
        <f t="shared" si="2"/>
        <v>1962403000</v>
      </c>
    </row>
    <row r="122" spans="1:17" ht="30" x14ac:dyDescent="0.25">
      <c r="A122" s="2">
        <v>119</v>
      </c>
      <c r="B122" s="5" t="s">
        <v>487</v>
      </c>
      <c r="C122" s="6" t="s">
        <v>488</v>
      </c>
      <c r="D122" s="4" t="s">
        <v>54</v>
      </c>
      <c r="E122" s="7" t="s">
        <v>84</v>
      </c>
      <c r="F122" s="6" t="s">
        <v>489</v>
      </c>
      <c r="G122" s="4" t="s">
        <v>16</v>
      </c>
      <c r="H122" s="4"/>
      <c r="I122" s="4" t="s">
        <v>14</v>
      </c>
      <c r="J122" s="7" t="s">
        <v>39</v>
      </c>
      <c r="K122" s="3">
        <v>0</v>
      </c>
      <c r="L122" s="3">
        <v>163106000</v>
      </c>
      <c r="M122" s="3">
        <v>163106000</v>
      </c>
      <c r="N122" s="3">
        <v>206965000</v>
      </c>
      <c r="O122" s="3">
        <v>237277000</v>
      </c>
      <c r="P122" s="3">
        <v>237277000</v>
      </c>
      <c r="Q122" s="3">
        <f t="shared" si="2"/>
        <v>1007731000</v>
      </c>
    </row>
    <row r="123" spans="1:17" ht="30" x14ac:dyDescent="0.25">
      <c r="A123" s="2">
        <v>120</v>
      </c>
      <c r="B123" s="5" t="s">
        <v>490</v>
      </c>
      <c r="C123" s="6" t="s">
        <v>491</v>
      </c>
      <c r="D123" s="4" t="s">
        <v>54</v>
      </c>
      <c r="E123" s="7" t="s">
        <v>84</v>
      </c>
      <c r="F123" s="6" t="s">
        <v>492</v>
      </c>
      <c r="G123" s="4" t="s">
        <v>16</v>
      </c>
      <c r="H123" s="4"/>
      <c r="I123" s="4" t="s">
        <v>14</v>
      </c>
      <c r="J123" s="7" t="s">
        <v>486</v>
      </c>
      <c r="K123" s="3">
        <v>400550000</v>
      </c>
      <c r="L123" s="3">
        <v>700000000</v>
      </c>
      <c r="M123" s="3">
        <v>476000000</v>
      </c>
      <c r="N123" s="3">
        <v>1016875000</v>
      </c>
      <c r="O123" s="3">
        <v>1116875000</v>
      </c>
      <c r="P123" s="3">
        <v>1116875000</v>
      </c>
      <c r="Q123" s="3">
        <f t="shared" si="2"/>
        <v>4827175000</v>
      </c>
    </row>
    <row r="124" spans="1:17" ht="90" x14ac:dyDescent="0.25">
      <c r="A124" s="2">
        <v>121</v>
      </c>
      <c r="B124" s="5" t="s">
        <v>493</v>
      </c>
      <c r="C124" s="6" t="s">
        <v>494</v>
      </c>
      <c r="D124" s="4" t="s">
        <v>54</v>
      </c>
      <c r="E124" s="7" t="s">
        <v>84</v>
      </c>
      <c r="F124" s="6" t="s">
        <v>495</v>
      </c>
      <c r="G124" s="4" t="s">
        <v>12</v>
      </c>
      <c r="H124" s="4" t="s">
        <v>51</v>
      </c>
      <c r="I124" s="4" t="s">
        <v>14</v>
      </c>
      <c r="J124" s="7" t="s">
        <v>15</v>
      </c>
      <c r="K124" s="3">
        <v>0</v>
      </c>
      <c r="L124" s="3">
        <v>0</v>
      </c>
      <c r="M124" s="3">
        <v>0</v>
      </c>
      <c r="N124" s="3">
        <v>6000000</v>
      </c>
      <c r="O124" s="3">
        <v>3600000</v>
      </c>
      <c r="P124" s="3">
        <v>0</v>
      </c>
      <c r="Q124" s="3">
        <f t="shared" si="2"/>
        <v>9600000</v>
      </c>
    </row>
    <row r="125" spans="1:17" ht="75" x14ac:dyDescent="0.25">
      <c r="A125" s="2">
        <v>122</v>
      </c>
      <c r="B125" s="5" t="s">
        <v>496</v>
      </c>
      <c r="C125" s="6" t="s">
        <v>497</v>
      </c>
      <c r="D125" s="4" t="s">
        <v>54</v>
      </c>
      <c r="E125" s="7" t="s">
        <v>84</v>
      </c>
      <c r="F125" s="6" t="s">
        <v>498</v>
      </c>
      <c r="G125" s="4" t="s">
        <v>16</v>
      </c>
      <c r="H125" s="4"/>
      <c r="I125" s="4" t="s">
        <v>14</v>
      </c>
      <c r="J125" s="7" t="s">
        <v>57</v>
      </c>
      <c r="K125" s="3">
        <v>0</v>
      </c>
      <c r="L125" s="3">
        <v>0</v>
      </c>
      <c r="M125" s="3">
        <v>6000000</v>
      </c>
      <c r="N125" s="3">
        <v>10699702</v>
      </c>
      <c r="O125" s="3">
        <v>1727601</v>
      </c>
      <c r="P125" s="3">
        <v>0</v>
      </c>
      <c r="Q125" s="3">
        <f t="shared" si="2"/>
        <v>18427303</v>
      </c>
    </row>
    <row r="126" spans="1:17" ht="60" x14ac:dyDescent="0.25">
      <c r="A126" s="2">
        <v>123</v>
      </c>
      <c r="B126" s="5" t="s">
        <v>499</v>
      </c>
      <c r="C126" s="6" t="s">
        <v>500</v>
      </c>
      <c r="D126" s="4" t="s">
        <v>54</v>
      </c>
      <c r="E126" s="7" t="s">
        <v>84</v>
      </c>
      <c r="F126" s="6" t="s">
        <v>501</v>
      </c>
      <c r="G126" s="4" t="s">
        <v>16</v>
      </c>
      <c r="H126" s="4"/>
      <c r="I126" s="4" t="s">
        <v>14</v>
      </c>
      <c r="J126" s="7" t="s">
        <v>486</v>
      </c>
      <c r="K126" s="3">
        <v>200000000</v>
      </c>
      <c r="L126" s="3">
        <v>113038000</v>
      </c>
      <c r="M126" s="3">
        <v>13565000</v>
      </c>
      <c r="N126" s="3">
        <v>443000000</v>
      </c>
      <c r="O126" s="3">
        <v>350000000</v>
      </c>
      <c r="P126" s="3">
        <v>350000000</v>
      </c>
      <c r="Q126" s="3">
        <f t="shared" si="2"/>
        <v>1469603000</v>
      </c>
    </row>
    <row r="127" spans="1:17" ht="75" x14ac:dyDescent="0.25">
      <c r="A127" s="2">
        <v>124</v>
      </c>
      <c r="B127" s="5" t="s">
        <v>502</v>
      </c>
      <c r="C127" s="6" t="s">
        <v>503</v>
      </c>
      <c r="D127" s="4" t="s">
        <v>54</v>
      </c>
      <c r="E127" s="7" t="s">
        <v>84</v>
      </c>
      <c r="F127" s="6" t="s">
        <v>504</v>
      </c>
      <c r="G127" s="4" t="s">
        <v>16</v>
      </c>
      <c r="H127" s="4"/>
      <c r="I127" s="4" t="s">
        <v>14</v>
      </c>
      <c r="J127" s="7" t="s">
        <v>486</v>
      </c>
      <c r="K127" s="3">
        <v>160000000</v>
      </c>
      <c r="L127" s="3">
        <v>131170000</v>
      </c>
      <c r="M127" s="3">
        <v>24922000</v>
      </c>
      <c r="N127" s="3">
        <v>110100000</v>
      </c>
      <c r="O127" s="3">
        <v>110100000</v>
      </c>
      <c r="P127" s="3">
        <v>110100000</v>
      </c>
      <c r="Q127" s="3">
        <f t="shared" si="2"/>
        <v>646392000</v>
      </c>
    </row>
    <row r="128" spans="1:17" ht="30" x14ac:dyDescent="0.25">
      <c r="A128" s="2">
        <v>125</v>
      </c>
      <c r="B128" s="5" t="s">
        <v>505</v>
      </c>
      <c r="C128" s="6" t="s">
        <v>506</v>
      </c>
      <c r="D128" s="4" t="s">
        <v>54</v>
      </c>
      <c r="E128" s="7" t="s">
        <v>84</v>
      </c>
      <c r="F128" s="6" t="s">
        <v>489</v>
      </c>
      <c r="G128" s="4" t="s">
        <v>16</v>
      </c>
      <c r="H128" s="4"/>
      <c r="I128" s="4" t="s">
        <v>14</v>
      </c>
      <c r="J128" s="7" t="s">
        <v>39</v>
      </c>
      <c r="K128" s="3">
        <v>0</v>
      </c>
      <c r="L128" s="3">
        <v>8500000</v>
      </c>
      <c r="M128" s="3">
        <v>10000000</v>
      </c>
      <c r="N128" s="3">
        <v>45138000</v>
      </c>
      <c r="O128" s="3">
        <v>45138000</v>
      </c>
      <c r="P128" s="3">
        <v>45138000</v>
      </c>
      <c r="Q128" s="3">
        <f t="shared" si="2"/>
        <v>153914000</v>
      </c>
    </row>
    <row r="129" spans="1:17" ht="45" x14ac:dyDescent="0.25">
      <c r="A129" s="2">
        <v>126</v>
      </c>
      <c r="B129" s="5" t="s">
        <v>507</v>
      </c>
      <c r="C129" s="6" t="s">
        <v>508</v>
      </c>
      <c r="D129" s="4" t="s">
        <v>54</v>
      </c>
      <c r="E129" s="7" t="s">
        <v>84</v>
      </c>
      <c r="F129" s="6" t="s">
        <v>509</v>
      </c>
      <c r="G129" s="4" t="s">
        <v>16</v>
      </c>
      <c r="H129" s="4"/>
      <c r="I129" s="4" t="s">
        <v>14</v>
      </c>
      <c r="J129" s="7" t="s">
        <v>486</v>
      </c>
      <c r="K129" s="3">
        <v>29000000</v>
      </c>
      <c r="L129" s="3">
        <v>80000000</v>
      </c>
      <c r="M129" s="3">
        <v>43200000</v>
      </c>
      <c r="N129" s="3">
        <v>105000000</v>
      </c>
      <c r="O129" s="3">
        <v>115500000</v>
      </c>
      <c r="P129" s="3">
        <v>115500000</v>
      </c>
      <c r="Q129" s="3">
        <f t="shared" si="2"/>
        <v>488200000</v>
      </c>
    </row>
    <row r="130" spans="1:17" ht="240" x14ac:dyDescent="0.25">
      <c r="A130" s="2">
        <v>127</v>
      </c>
      <c r="B130" s="5" t="s">
        <v>510</v>
      </c>
      <c r="C130" s="6" t="s">
        <v>511</v>
      </c>
      <c r="D130" s="4" t="s">
        <v>54</v>
      </c>
      <c r="E130" s="7" t="s">
        <v>84</v>
      </c>
      <c r="F130" s="6" t="s">
        <v>512</v>
      </c>
      <c r="G130" s="4" t="s">
        <v>60</v>
      </c>
      <c r="H130" s="4" t="s">
        <v>222</v>
      </c>
      <c r="I130" s="4" t="s">
        <v>14</v>
      </c>
      <c r="J130" s="7" t="s">
        <v>30</v>
      </c>
      <c r="K130" s="3">
        <v>0</v>
      </c>
      <c r="L130" s="3">
        <v>0</v>
      </c>
      <c r="M130" s="3">
        <v>2000000</v>
      </c>
      <c r="N130" s="3">
        <v>2000000</v>
      </c>
      <c r="O130" s="3">
        <v>2000000</v>
      </c>
      <c r="P130" s="3">
        <v>2000000</v>
      </c>
      <c r="Q130" s="3">
        <f t="shared" si="2"/>
        <v>8000000</v>
      </c>
    </row>
    <row r="131" spans="1:17" ht="60" x14ac:dyDescent="0.25">
      <c r="A131" s="2">
        <v>128</v>
      </c>
      <c r="B131" s="5" t="s">
        <v>513</v>
      </c>
      <c r="C131" s="6" t="s">
        <v>514</v>
      </c>
      <c r="D131" s="4" t="s">
        <v>54</v>
      </c>
      <c r="E131" s="7" t="s">
        <v>84</v>
      </c>
      <c r="F131" s="6" t="s">
        <v>515</v>
      </c>
      <c r="G131" s="4" t="s">
        <v>60</v>
      </c>
      <c r="H131" s="4" t="s">
        <v>516</v>
      </c>
      <c r="I131" s="4" t="s">
        <v>14</v>
      </c>
      <c r="J131" s="7" t="s">
        <v>55</v>
      </c>
      <c r="K131" s="3">
        <v>0</v>
      </c>
      <c r="L131" s="3">
        <v>0</v>
      </c>
      <c r="M131" s="3">
        <v>0</v>
      </c>
      <c r="N131" s="3">
        <v>50000000</v>
      </c>
      <c r="O131" s="3">
        <v>50000000</v>
      </c>
      <c r="P131" s="3">
        <v>50000000</v>
      </c>
      <c r="Q131" s="3">
        <f t="shared" si="2"/>
        <v>150000000</v>
      </c>
    </row>
    <row r="132" spans="1:17" ht="210" x14ac:dyDescent="0.25">
      <c r="A132" s="2">
        <v>129</v>
      </c>
      <c r="B132" s="5" t="s">
        <v>517</v>
      </c>
      <c r="C132" s="6" t="s">
        <v>518</v>
      </c>
      <c r="D132" s="4" t="s">
        <v>54</v>
      </c>
      <c r="E132" s="7" t="s">
        <v>84</v>
      </c>
      <c r="F132" s="6" t="s">
        <v>519</v>
      </c>
      <c r="G132" s="4" t="s">
        <v>60</v>
      </c>
      <c r="H132" s="4" t="s">
        <v>520</v>
      </c>
      <c r="I132" s="4" t="s">
        <v>14</v>
      </c>
      <c r="J132" s="7" t="s">
        <v>38</v>
      </c>
      <c r="K132" s="3">
        <v>5617000</v>
      </c>
      <c r="L132" s="3">
        <v>5717000</v>
      </c>
      <c r="M132" s="3">
        <v>22105000</v>
      </c>
      <c r="N132" s="3">
        <v>30000000</v>
      </c>
      <c r="O132" s="3">
        <v>30000000</v>
      </c>
      <c r="P132" s="3">
        <v>30000000</v>
      </c>
      <c r="Q132" s="3">
        <f t="shared" si="2"/>
        <v>123439000</v>
      </c>
    </row>
    <row r="133" spans="1:17" ht="210" x14ac:dyDescent="0.25">
      <c r="A133" s="2">
        <v>130</v>
      </c>
      <c r="B133" s="5" t="s">
        <v>521</v>
      </c>
      <c r="C133" s="6" t="s">
        <v>522</v>
      </c>
      <c r="D133" s="4" t="s">
        <v>54</v>
      </c>
      <c r="E133" s="7" t="s">
        <v>84</v>
      </c>
      <c r="F133" s="6" t="s">
        <v>523</v>
      </c>
      <c r="G133" s="4" t="s">
        <v>60</v>
      </c>
      <c r="H133" s="4" t="s">
        <v>520</v>
      </c>
      <c r="I133" s="4" t="s">
        <v>14</v>
      </c>
      <c r="J133" s="7" t="s">
        <v>524</v>
      </c>
      <c r="K133" s="3">
        <v>121882000</v>
      </c>
      <c r="L133" s="3">
        <v>134070200</v>
      </c>
      <c r="M133" s="3">
        <v>75577000</v>
      </c>
      <c r="N133" s="3">
        <v>162224942</v>
      </c>
      <c r="O133" s="3">
        <v>178447436</v>
      </c>
      <c r="P133" s="3">
        <v>196292179</v>
      </c>
      <c r="Q133" s="3">
        <f t="shared" si="2"/>
        <v>868493757</v>
      </c>
    </row>
    <row r="134" spans="1:17" ht="210" x14ac:dyDescent="0.25">
      <c r="A134" s="2">
        <v>131</v>
      </c>
      <c r="B134" s="5" t="s">
        <v>525</v>
      </c>
      <c r="C134" s="6" t="s">
        <v>526</v>
      </c>
      <c r="D134" s="4" t="s">
        <v>54</v>
      </c>
      <c r="E134" s="7" t="s">
        <v>84</v>
      </c>
      <c r="F134" s="6" t="s">
        <v>527</v>
      </c>
      <c r="G134" s="4" t="s">
        <v>60</v>
      </c>
      <c r="H134" s="4" t="s">
        <v>520</v>
      </c>
      <c r="I134" s="4" t="s">
        <v>14</v>
      </c>
      <c r="J134" s="7" t="s">
        <v>524</v>
      </c>
      <c r="K134" s="3">
        <v>14078000</v>
      </c>
      <c r="L134" s="3">
        <v>19461000</v>
      </c>
      <c r="M134" s="3">
        <v>27969000</v>
      </c>
      <c r="N134" s="3">
        <v>30765900</v>
      </c>
      <c r="O134" s="3">
        <v>33842490</v>
      </c>
      <c r="P134" s="3">
        <v>37226739</v>
      </c>
      <c r="Q134" s="3">
        <f t="shared" si="2"/>
        <v>163343129</v>
      </c>
    </row>
    <row r="135" spans="1:17" ht="195" x14ac:dyDescent="0.25">
      <c r="A135" s="2">
        <v>132</v>
      </c>
      <c r="B135" s="5" t="s">
        <v>528</v>
      </c>
      <c r="C135" s="6" t="s">
        <v>529</v>
      </c>
      <c r="D135" s="4" t="s">
        <v>54</v>
      </c>
      <c r="E135" s="7" t="s">
        <v>84</v>
      </c>
      <c r="F135" s="6" t="s">
        <v>530</v>
      </c>
      <c r="G135" s="4" t="s">
        <v>60</v>
      </c>
      <c r="H135" s="4" t="s">
        <v>531</v>
      </c>
      <c r="I135" s="4" t="s">
        <v>14</v>
      </c>
      <c r="J135" s="7" t="s">
        <v>524</v>
      </c>
      <c r="K135" s="3">
        <v>175886000</v>
      </c>
      <c r="L135" s="3">
        <v>182801800</v>
      </c>
      <c r="M135" s="3">
        <v>178845000</v>
      </c>
      <c r="N135" s="3">
        <v>196729500</v>
      </c>
      <c r="O135" s="3">
        <v>216402450</v>
      </c>
      <c r="P135" s="3">
        <v>238042695</v>
      </c>
      <c r="Q135" s="3">
        <f t="shared" si="2"/>
        <v>1188707445</v>
      </c>
    </row>
    <row r="136" spans="1:17" ht="210" x14ac:dyDescent="0.25">
      <c r="A136" s="2">
        <v>133</v>
      </c>
      <c r="B136" s="5" t="s">
        <v>532</v>
      </c>
      <c r="C136" s="6" t="s">
        <v>533</v>
      </c>
      <c r="D136" s="4" t="s">
        <v>54</v>
      </c>
      <c r="E136" s="7" t="s">
        <v>84</v>
      </c>
      <c r="F136" s="6" t="s">
        <v>534</v>
      </c>
      <c r="G136" s="4" t="s">
        <v>60</v>
      </c>
      <c r="H136" s="4" t="s">
        <v>520</v>
      </c>
      <c r="I136" s="4" t="s">
        <v>14</v>
      </c>
      <c r="J136" s="7" t="s">
        <v>524</v>
      </c>
      <c r="K136" s="3">
        <v>11143000</v>
      </c>
      <c r="L136" s="3">
        <v>6194000</v>
      </c>
      <c r="M136" s="3">
        <v>5709000</v>
      </c>
      <c r="N136" s="3">
        <v>6279900</v>
      </c>
      <c r="O136" s="3">
        <v>6907890</v>
      </c>
      <c r="P136" s="3">
        <v>7598679</v>
      </c>
      <c r="Q136" s="3">
        <f t="shared" si="2"/>
        <v>43832469</v>
      </c>
    </row>
    <row r="137" spans="1:17" ht="210" x14ac:dyDescent="0.25">
      <c r="A137" s="2">
        <v>134</v>
      </c>
      <c r="B137" s="5" t="s">
        <v>535</v>
      </c>
      <c r="C137" s="6" t="s">
        <v>536</v>
      </c>
      <c r="D137" s="4" t="s">
        <v>54</v>
      </c>
      <c r="E137" s="7" t="s">
        <v>84</v>
      </c>
      <c r="F137" s="6" t="s">
        <v>537</v>
      </c>
      <c r="G137" s="4" t="s">
        <v>60</v>
      </c>
      <c r="H137" s="4" t="s">
        <v>520</v>
      </c>
      <c r="I137" s="4" t="s">
        <v>14</v>
      </c>
      <c r="J137" s="7" t="s">
        <v>538</v>
      </c>
      <c r="K137" s="3">
        <v>0</v>
      </c>
      <c r="L137" s="3">
        <v>0</v>
      </c>
      <c r="M137" s="3">
        <v>0</v>
      </c>
      <c r="N137" s="3">
        <v>10000000</v>
      </c>
      <c r="O137" s="3">
        <v>10000000</v>
      </c>
      <c r="P137" s="3">
        <v>10000000</v>
      </c>
      <c r="Q137" s="3">
        <f t="shared" si="2"/>
        <v>30000000</v>
      </c>
    </row>
    <row r="138" spans="1:17" ht="210" x14ac:dyDescent="0.25">
      <c r="A138" s="2">
        <v>135</v>
      </c>
      <c r="B138" s="5" t="s">
        <v>539</v>
      </c>
      <c r="C138" s="6" t="s">
        <v>540</v>
      </c>
      <c r="D138" s="4" t="s">
        <v>54</v>
      </c>
      <c r="E138" s="7" t="s">
        <v>84</v>
      </c>
      <c r="F138" s="6" t="s">
        <v>534</v>
      </c>
      <c r="G138" s="4" t="s">
        <v>60</v>
      </c>
      <c r="H138" s="4" t="s">
        <v>520</v>
      </c>
      <c r="I138" s="4" t="s">
        <v>14</v>
      </c>
      <c r="J138" s="7" t="s">
        <v>75</v>
      </c>
      <c r="K138" s="3">
        <v>0</v>
      </c>
      <c r="L138" s="3">
        <v>0</v>
      </c>
      <c r="M138" s="3">
        <v>0</v>
      </c>
      <c r="N138" s="3">
        <v>10000000</v>
      </c>
      <c r="O138" s="3">
        <v>10000000</v>
      </c>
      <c r="P138" s="3">
        <v>10000000</v>
      </c>
      <c r="Q138" s="3">
        <f t="shared" si="2"/>
        <v>30000000</v>
      </c>
    </row>
    <row r="139" spans="1:17" ht="90" x14ac:dyDescent="0.25">
      <c r="A139" s="2">
        <v>136</v>
      </c>
      <c r="B139" s="5" t="s">
        <v>541</v>
      </c>
      <c r="C139" s="6" t="s">
        <v>542</v>
      </c>
      <c r="D139" s="4" t="s">
        <v>54</v>
      </c>
      <c r="E139" s="7" t="s">
        <v>84</v>
      </c>
      <c r="F139" s="6" t="s">
        <v>543</v>
      </c>
      <c r="G139" s="4" t="s">
        <v>60</v>
      </c>
      <c r="H139" s="4" t="s">
        <v>544</v>
      </c>
      <c r="I139" s="4" t="s">
        <v>14</v>
      </c>
      <c r="J139" s="7" t="s">
        <v>75</v>
      </c>
      <c r="K139" s="3">
        <v>0</v>
      </c>
      <c r="L139" s="3">
        <v>0</v>
      </c>
      <c r="M139" s="3">
        <v>0</v>
      </c>
      <c r="N139" s="3">
        <v>200000000</v>
      </c>
      <c r="O139" s="3">
        <v>200000000</v>
      </c>
      <c r="P139" s="3">
        <v>200000000</v>
      </c>
      <c r="Q139" s="3">
        <f t="shared" si="2"/>
        <v>600000000</v>
      </c>
    </row>
    <row r="140" spans="1:17" ht="75" x14ac:dyDescent="0.25">
      <c r="A140" s="2">
        <v>137</v>
      </c>
      <c r="B140" s="5" t="s">
        <v>545</v>
      </c>
      <c r="C140" s="6" t="s">
        <v>546</v>
      </c>
      <c r="D140" s="4" t="s">
        <v>54</v>
      </c>
      <c r="E140" s="7" t="s">
        <v>84</v>
      </c>
      <c r="F140" s="6" t="s">
        <v>547</v>
      </c>
      <c r="G140" s="4" t="s">
        <v>12</v>
      </c>
      <c r="H140" s="4" t="s">
        <v>23</v>
      </c>
      <c r="I140" s="4" t="s">
        <v>14</v>
      </c>
      <c r="J140" s="7" t="s">
        <v>75</v>
      </c>
      <c r="K140" s="3">
        <v>0</v>
      </c>
      <c r="L140" s="3">
        <v>0</v>
      </c>
      <c r="M140" s="3">
        <v>0</v>
      </c>
      <c r="N140" s="3">
        <v>50000000</v>
      </c>
      <c r="O140" s="3">
        <v>100000000</v>
      </c>
      <c r="P140" s="3">
        <v>100000000</v>
      </c>
      <c r="Q140" s="3">
        <f t="shared" si="2"/>
        <v>250000000</v>
      </c>
    </row>
    <row r="141" spans="1:17" ht="120" x14ac:dyDescent="0.25">
      <c r="A141" s="2">
        <v>138</v>
      </c>
      <c r="B141" s="5" t="s">
        <v>548</v>
      </c>
      <c r="C141" s="6" t="s">
        <v>549</v>
      </c>
      <c r="D141" s="4" t="s">
        <v>54</v>
      </c>
      <c r="E141" s="7" t="s">
        <v>84</v>
      </c>
      <c r="F141" s="6" t="s">
        <v>550</v>
      </c>
      <c r="G141" s="4" t="s">
        <v>60</v>
      </c>
      <c r="H141" s="4" t="s">
        <v>551</v>
      </c>
      <c r="I141" s="4" t="s">
        <v>14</v>
      </c>
      <c r="J141" s="7" t="s">
        <v>39</v>
      </c>
      <c r="K141" s="3">
        <v>0</v>
      </c>
      <c r="L141" s="3">
        <v>10000000</v>
      </c>
      <c r="M141" s="3">
        <v>20000000</v>
      </c>
      <c r="N141" s="3">
        <v>50000000</v>
      </c>
      <c r="O141" s="3">
        <v>50000000</v>
      </c>
      <c r="P141" s="3">
        <v>50000000</v>
      </c>
      <c r="Q141" s="3">
        <f t="shared" si="2"/>
        <v>180000000</v>
      </c>
    </row>
    <row r="142" spans="1:17" ht="210" x14ac:dyDescent="0.25">
      <c r="A142" s="2">
        <v>139</v>
      </c>
      <c r="B142" s="5" t="s">
        <v>552</v>
      </c>
      <c r="C142" s="6" t="s">
        <v>553</v>
      </c>
      <c r="D142" s="4" t="s">
        <v>54</v>
      </c>
      <c r="E142" s="7" t="s">
        <v>84</v>
      </c>
      <c r="F142" s="6" t="s">
        <v>554</v>
      </c>
      <c r="G142" s="4" t="s">
        <v>60</v>
      </c>
      <c r="H142" s="4" t="s">
        <v>520</v>
      </c>
      <c r="I142" s="4" t="s">
        <v>64</v>
      </c>
      <c r="J142" s="7" t="s">
        <v>193</v>
      </c>
      <c r="K142" s="3">
        <v>0</v>
      </c>
      <c r="L142" s="3">
        <v>0</v>
      </c>
      <c r="M142" s="3">
        <v>140476000</v>
      </c>
      <c r="N142" s="3">
        <v>140476000</v>
      </c>
      <c r="O142" s="3">
        <v>140476000</v>
      </c>
      <c r="P142" s="3">
        <v>140476000</v>
      </c>
      <c r="Q142" s="3">
        <f t="shared" si="2"/>
        <v>561904000</v>
      </c>
    </row>
    <row r="143" spans="1:17" ht="210" x14ac:dyDescent="0.25">
      <c r="A143" s="2">
        <v>140</v>
      </c>
      <c r="B143" s="5" t="s">
        <v>555</v>
      </c>
      <c r="C143" s="6" t="s">
        <v>556</v>
      </c>
      <c r="D143" s="4" t="s">
        <v>54</v>
      </c>
      <c r="E143" s="7" t="s">
        <v>84</v>
      </c>
      <c r="F143" s="6" t="s">
        <v>557</v>
      </c>
      <c r="G143" s="4" t="s">
        <v>60</v>
      </c>
      <c r="H143" s="4" t="s">
        <v>520</v>
      </c>
      <c r="I143" s="4" t="s">
        <v>14</v>
      </c>
      <c r="J143" s="7" t="s">
        <v>55</v>
      </c>
      <c r="K143" s="3">
        <v>0</v>
      </c>
      <c r="L143" s="3">
        <v>0</v>
      </c>
      <c r="M143" s="3">
        <v>0</v>
      </c>
      <c r="N143" s="3">
        <v>50000000</v>
      </c>
      <c r="O143" s="3">
        <v>50000000</v>
      </c>
      <c r="P143" s="3">
        <v>50000000</v>
      </c>
      <c r="Q143" s="3">
        <f t="shared" si="2"/>
        <v>150000000</v>
      </c>
    </row>
    <row r="144" spans="1:17" ht="60" x14ac:dyDescent="0.25">
      <c r="A144" s="2">
        <v>141</v>
      </c>
      <c r="B144" s="5" t="s">
        <v>558</v>
      </c>
      <c r="C144" s="6" t="s">
        <v>559</v>
      </c>
      <c r="D144" s="4" t="s">
        <v>54</v>
      </c>
      <c r="E144" s="7" t="s">
        <v>84</v>
      </c>
      <c r="F144" s="6" t="s">
        <v>560</v>
      </c>
      <c r="G144" s="4" t="s">
        <v>60</v>
      </c>
      <c r="H144" s="4" t="s">
        <v>561</v>
      </c>
      <c r="I144" s="4" t="s">
        <v>14</v>
      </c>
      <c r="J144" s="7" t="s">
        <v>55</v>
      </c>
      <c r="K144" s="3">
        <v>0</v>
      </c>
      <c r="L144" s="3">
        <v>0</v>
      </c>
      <c r="M144" s="3">
        <v>0</v>
      </c>
      <c r="N144" s="3">
        <v>320000000</v>
      </c>
      <c r="O144" s="3">
        <v>320000000</v>
      </c>
      <c r="P144" s="3">
        <v>320000000</v>
      </c>
      <c r="Q144" s="3">
        <f t="shared" si="2"/>
        <v>960000000</v>
      </c>
    </row>
    <row r="145" spans="1:17" ht="210" x14ac:dyDescent="0.25">
      <c r="A145" s="2">
        <v>142</v>
      </c>
      <c r="B145" s="5" t="s">
        <v>562</v>
      </c>
      <c r="C145" s="6" t="s">
        <v>563</v>
      </c>
      <c r="D145" s="4" t="s">
        <v>54</v>
      </c>
      <c r="E145" s="7" t="s">
        <v>84</v>
      </c>
      <c r="F145" s="6" t="s">
        <v>564</v>
      </c>
      <c r="G145" s="4" t="s">
        <v>60</v>
      </c>
      <c r="H145" s="4" t="s">
        <v>520</v>
      </c>
      <c r="I145" s="4" t="s">
        <v>14</v>
      </c>
      <c r="J145" s="7" t="s">
        <v>38</v>
      </c>
      <c r="K145" s="3">
        <v>3365000</v>
      </c>
      <c r="L145" s="3">
        <v>30000000</v>
      </c>
      <c r="M145" s="3">
        <v>0</v>
      </c>
      <c r="N145" s="3">
        <v>31000000</v>
      </c>
      <c r="O145" s="3">
        <v>35000000</v>
      </c>
      <c r="P145" s="3">
        <v>50000000</v>
      </c>
      <c r="Q145" s="3">
        <f t="shared" si="2"/>
        <v>149365000</v>
      </c>
    </row>
    <row r="146" spans="1:17" ht="210" x14ac:dyDescent="0.25">
      <c r="A146" s="2">
        <v>143</v>
      </c>
      <c r="B146" s="5" t="s">
        <v>565</v>
      </c>
      <c r="C146" s="6" t="s">
        <v>566</v>
      </c>
      <c r="D146" s="4" t="s">
        <v>54</v>
      </c>
      <c r="E146" s="7" t="s">
        <v>84</v>
      </c>
      <c r="F146" s="6" t="s">
        <v>567</v>
      </c>
      <c r="G146" s="4" t="s">
        <v>60</v>
      </c>
      <c r="H146" s="4" t="s">
        <v>520</v>
      </c>
      <c r="I146" s="4" t="s">
        <v>14</v>
      </c>
      <c r="J146" s="7" t="s">
        <v>524</v>
      </c>
      <c r="K146" s="3">
        <v>4800000</v>
      </c>
      <c r="L146" s="3">
        <v>0</v>
      </c>
      <c r="M146" s="3">
        <v>0</v>
      </c>
      <c r="N146" s="3">
        <v>50000000</v>
      </c>
      <c r="O146" s="3">
        <v>50000000</v>
      </c>
      <c r="P146" s="3">
        <v>50000000</v>
      </c>
      <c r="Q146" s="3">
        <f t="shared" si="2"/>
        <v>154800000</v>
      </c>
    </row>
    <row r="147" spans="1:17" ht="90" x14ac:dyDescent="0.25">
      <c r="A147" s="2">
        <v>144</v>
      </c>
      <c r="B147" s="5" t="s">
        <v>568</v>
      </c>
      <c r="C147" s="6" t="s">
        <v>569</v>
      </c>
      <c r="D147" s="4" t="s">
        <v>54</v>
      </c>
      <c r="E147" s="7" t="s">
        <v>84</v>
      </c>
      <c r="F147" s="6" t="s">
        <v>570</v>
      </c>
      <c r="G147" s="4" t="s">
        <v>60</v>
      </c>
      <c r="H147" s="4" t="s">
        <v>571</v>
      </c>
      <c r="I147" s="4" t="s">
        <v>14</v>
      </c>
      <c r="J147" s="7" t="s">
        <v>39</v>
      </c>
      <c r="K147" s="3">
        <v>0</v>
      </c>
      <c r="L147" s="3">
        <v>50000000</v>
      </c>
      <c r="M147" s="3">
        <v>50000000</v>
      </c>
      <c r="N147" s="3">
        <v>50000000</v>
      </c>
      <c r="O147" s="3">
        <v>50000000</v>
      </c>
      <c r="P147" s="3">
        <v>50000000</v>
      </c>
      <c r="Q147" s="3">
        <f t="shared" si="2"/>
        <v>250000000</v>
      </c>
    </row>
    <row r="148" spans="1:17" ht="195" x14ac:dyDescent="0.25">
      <c r="A148" s="2">
        <v>145</v>
      </c>
      <c r="B148" s="5" t="s">
        <v>572</v>
      </c>
      <c r="C148" s="6" t="s">
        <v>573</v>
      </c>
      <c r="D148" s="4" t="s">
        <v>54</v>
      </c>
      <c r="E148" s="7" t="s">
        <v>84</v>
      </c>
      <c r="F148" s="6" t="s">
        <v>574</v>
      </c>
      <c r="G148" s="4" t="s">
        <v>60</v>
      </c>
      <c r="H148" s="4" t="s">
        <v>575</v>
      </c>
      <c r="I148" s="4" t="s">
        <v>14</v>
      </c>
      <c r="J148" s="7" t="s">
        <v>38</v>
      </c>
      <c r="K148" s="3">
        <v>3500000</v>
      </c>
      <c r="L148" s="3">
        <v>15000000</v>
      </c>
      <c r="M148" s="3">
        <v>20000000</v>
      </c>
      <c r="N148" s="3">
        <v>20000000</v>
      </c>
      <c r="O148" s="3">
        <v>20000000</v>
      </c>
      <c r="P148" s="3">
        <v>20000000</v>
      </c>
      <c r="Q148" s="3">
        <f t="shared" si="2"/>
        <v>98500000</v>
      </c>
    </row>
    <row r="149" spans="1:17" ht="60" x14ac:dyDescent="0.25">
      <c r="A149" s="2">
        <v>146</v>
      </c>
      <c r="B149" s="5" t="s">
        <v>576</v>
      </c>
      <c r="C149" s="6" t="s">
        <v>577</v>
      </c>
      <c r="D149" s="4" t="s">
        <v>54</v>
      </c>
      <c r="E149" s="7" t="s">
        <v>84</v>
      </c>
      <c r="F149" s="6" t="s">
        <v>578</v>
      </c>
      <c r="G149" s="4" t="s">
        <v>60</v>
      </c>
      <c r="H149" s="4" t="s">
        <v>579</v>
      </c>
      <c r="I149" s="4" t="s">
        <v>14</v>
      </c>
      <c r="J149" s="7" t="s">
        <v>38</v>
      </c>
      <c r="K149" s="3">
        <v>4100000</v>
      </c>
      <c r="L149" s="3">
        <v>15000000</v>
      </c>
      <c r="M149" s="3">
        <v>15000000</v>
      </c>
      <c r="N149" s="3">
        <v>15000000</v>
      </c>
      <c r="O149" s="3">
        <v>15000000</v>
      </c>
      <c r="P149" s="3">
        <v>15000000</v>
      </c>
      <c r="Q149" s="3">
        <f t="shared" si="2"/>
        <v>79100000</v>
      </c>
    </row>
    <row r="150" spans="1:17" ht="30" x14ac:dyDescent="0.25">
      <c r="A150" s="2">
        <v>147</v>
      </c>
      <c r="B150" s="5" t="s">
        <v>580</v>
      </c>
      <c r="C150" s="6" t="s">
        <v>581</v>
      </c>
      <c r="D150" s="4" t="s">
        <v>54</v>
      </c>
      <c r="E150" s="7" t="s">
        <v>84</v>
      </c>
      <c r="F150" s="6" t="s">
        <v>582</v>
      </c>
      <c r="G150" s="4" t="s">
        <v>16</v>
      </c>
      <c r="H150" s="4"/>
      <c r="I150" s="4" t="s">
        <v>31</v>
      </c>
      <c r="J150" s="7" t="s">
        <v>486</v>
      </c>
      <c r="K150" s="3">
        <v>2500000000</v>
      </c>
      <c r="L150" s="3">
        <v>3500000000</v>
      </c>
      <c r="M150" s="3">
        <v>3500000000</v>
      </c>
      <c r="N150" s="3">
        <v>4000000000</v>
      </c>
      <c r="O150" s="3">
        <v>4500000000</v>
      </c>
      <c r="P150" s="3">
        <v>5000000000</v>
      </c>
      <c r="Q150" s="3">
        <f t="shared" si="2"/>
        <v>23000000000</v>
      </c>
    </row>
    <row r="151" spans="1:17" ht="165" x14ac:dyDescent="0.25">
      <c r="A151" s="2">
        <v>148</v>
      </c>
      <c r="B151" s="5" t="s">
        <v>583</v>
      </c>
      <c r="C151" s="6" t="s">
        <v>584</v>
      </c>
      <c r="D151" s="4" t="s">
        <v>54</v>
      </c>
      <c r="E151" s="7" t="s">
        <v>84</v>
      </c>
      <c r="F151" s="6" t="s">
        <v>585</v>
      </c>
      <c r="G151" s="4" t="s">
        <v>60</v>
      </c>
      <c r="H151" s="4"/>
      <c r="I151" s="4" t="s">
        <v>64</v>
      </c>
      <c r="J151" s="7" t="s">
        <v>57</v>
      </c>
      <c r="K151" s="3">
        <v>0</v>
      </c>
      <c r="L151" s="3">
        <v>0</v>
      </c>
      <c r="M151" s="3">
        <v>10738000</v>
      </c>
      <c r="N151" s="3">
        <v>0</v>
      </c>
      <c r="O151" s="3">
        <v>0</v>
      </c>
      <c r="P151" s="3">
        <v>0</v>
      </c>
      <c r="Q151" s="3">
        <f t="shared" si="2"/>
        <v>10738000</v>
      </c>
    </row>
    <row r="152" spans="1:17" ht="60" x14ac:dyDescent="0.25">
      <c r="A152" s="2">
        <v>149</v>
      </c>
      <c r="B152" s="5" t="s">
        <v>586</v>
      </c>
      <c r="C152" s="6" t="s">
        <v>587</v>
      </c>
      <c r="D152" s="4" t="s">
        <v>54</v>
      </c>
      <c r="E152" s="7" t="s">
        <v>84</v>
      </c>
      <c r="F152" s="6" t="s">
        <v>588</v>
      </c>
      <c r="G152" s="4" t="s">
        <v>60</v>
      </c>
      <c r="H152" s="4" t="s">
        <v>589</v>
      </c>
      <c r="I152" s="4" t="s">
        <v>64</v>
      </c>
      <c r="J152" s="7" t="s">
        <v>55</v>
      </c>
      <c r="K152" s="3">
        <v>0</v>
      </c>
      <c r="L152" s="3">
        <v>0</v>
      </c>
      <c r="M152" s="3">
        <v>0</v>
      </c>
      <c r="N152" s="3">
        <v>53800000</v>
      </c>
      <c r="O152" s="3">
        <v>53800000</v>
      </c>
      <c r="P152" s="3">
        <v>53800000</v>
      </c>
      <c r="Q152" s="3">
        <f t="shared" si="2"/>
        <v>161400000</v>
      </c>
    </row>
    <row r="153" spans="1:17" ht="165" x14ac:dyDescent="0.25">
      <c r="A153" s="2">
        <v>150</v>
      </c>
      <c r="B153" s="5" t="s">
        <v>590</v>
      </c>
      <c r="C153" s="6" t="s">
        <v>591</v>
      </c>
      <c r="D153" s="4" t="s">
        <v>54</v>
      </c>
      <c r="E153" s="7" t="s">
        <v>84</v>
      </c>
      <c r="F153" s="6" t="s">
        <v>592</v>
      </c>
      <c r="G153" s="4" t="s">
        <v>16</v>
      </c>
      <c r="H153" s="4"/>
      <c r="I153" s="4" t="s">
        <v>64</v>
      </c>
      <c r="J153" s="7" t="s">
        <v>57</v>
      </c>
      <c r="K153" s="3">
        <v>0</v>
      </c>
      <c r="L153" s="3">
        <v>0</v>
      </c>
      <c r="M153" s="3">
        <v>5369000</v>
      </c>
      <c r="N153" s="3">
        <v>5369000</v>
      </c>
      <c r="O153" s="3">
        <v>0</v>
      </c>
      <c r="P153" s="3">
        <v>0</v>
      </c>
      <c r="Q153" s="3">
        <f t="shared" si="2"/>
        <v>10738000</v>
      </c>
    </row>
    <row r="154" spans="1:17" ht="240" x14ac:dyDescent="0.25">
      <c r="A154" s="2">
        <v>151</v>
      </c>
      <c r="B154" s="5" t="s">
        <v>593</v>
      </c>
      <c r="C154" s="6" t="s">
        <v>594</v>
      </c>
      <c r="D154" s="4" t="s">
        <v>54</v>
      </c>
      <c r="E154" s="7" t="s">
        <v>84</v>
      </c>
      <c r="F154" s="6" t="s">
        <v>595</v>
      </c>
      <c r="G154" s="4" t="s">
        <v>60</v>
      </c>
      <c r="H154" s="4" t="s">
        <v>571</v>
      </c>
      <c r="I154" s="4" t="s">
        <v>31</v>
      </c>
      <c r="J154" s="7" t="s">
        <v>30</v>
      </c>
      <c r="K154" s="3">
        <v>0</v>
      </c>
      <c r="L154" s="3">
        <v>0</v>
      </c>
      <c r="M154" s="3">
        <v>102465334</v>
      </c>
      <c r="N154" s="3">
        <v>51232666</v>
      </c>
      <c r="O154" s="3">
        <v>0</v>
      </c>
      <c r="P154" s="3">
        <v>0</v>
      </c>
      <c r="Q154" s="3">
        <f t="shared" si="2"/>
        <v>153698000</v>
      </c>
    </row>
    <row r="155" spans="1:17" ht="30" x14ac:dyDescent="0.25">
      <c r="A155" s="2">
        <v>152</v>
      </c>
      <c r="B155" s="5" t="s">
        <v>596</v>
      </c>
      <c r="C155" s="6" t="s">
        <v>597</v>
      </c>
      <c r="D155" s="4" t="s">
        <v>54</v>
      </c>
      <c r="E155" s="7" t="s">
        <v>84</v>
      </c>
      <c r="F155" s="6" t="s">
        <v>598</v>
      </c>
      <c r="G155" s="4" t="s">
        <v>12</v>
      </c>
      <c r="H155" s="4" t="s">
        <v>45</v>
      </c>
      <c r="I155" s="4" t="s">
        <v>14</v>
      </c>
      <c r="J155" s="7" t="s">
        <v>29</v>
      </c>
      <c r="K155" s="3">
        <v>0</v>
      </c>
      <c r="L155" s="3">
        <v>0</v>
      </c>
      <c r="M155" s="3">
        <v>0</v>
      </c>
      <c r="N155" s="3">
        <v>64239038</v>
      </c>
      <c r="O155" s="3">
        <v>84480000</v>
      </c>
      <c r="P155" s="3">
        <v>140800000</v>
      </c>
      <c r="Q155" s="3">
        <f t="shared" si="2"/>
        <v>289519038</v>
      </c>
    </row>
    <row r="156" spans="1:17" ht="30" x14ac:dyDescent="0.25">
      <c r="A156" s="2">
        <v>153</v>
      </c>
      <c r="B156" s="5" t="s">
        <v>599</v>
      </c>
      <c r="C156" s="6" t="s">
        <v>600</v>
      </c>
      <c r="D156" s="4" t="s">
        <v>54</v>
      </c>
      <c r="E156" s="7" t="s">
        <v>84</v>
      </c>
      <c r="F156" s="6" t="s">
        <v>598</v>
      </c>
      <c r="G156" s="4" t="s">
        <v>12</v>
      </c>
      <c r="H156" s="4" t="s">
        <v>42</v>
      </c>
      <c r="I156" s="4" t="s">
        <v>14</v>
      </c>
      <c r="J156" s="7" t="s">
        <v>17</v>
      </c>
      <c r="K156" s="3">
        <v>0</v>
      </c>
      <c r="L156" s="3">
        <v>10206203</v>
      </c>
      <c r="M156" s="3">
        <v>73280000</v>
      </c>
      <c r="N156" s="3">
        <v>109920000</v>
      </c>
      <c r="O156" s="3">
        <v>183210000</v>
      </c>
      <c r="P156" s="3">
        <v>0</v>
      </c>
      <c r="Q156" s="3">
        <f t="shared" si="2"/>
        <v>376616203</v>
      </c>
    </row>
    <row r="157" spans="1:17" ht="60" x14ac:dyDescent="0.25">
      <c r="A157" s="2">
        <v>154</v>
      </c>
      <c r="B157" s="5" t="s">
        <v>601</v>
      </c>
      <c r="C157" s="6" t="s">
        <v>602</v>
      </c>
      <c r="D157" s="4" t="s">
        <v>54</v>
      </c>
      <c r="E157" s="7" t="s">
        <v>84</v>
      </c>
      <c r="F157" s="6" t="s">
        <v>603</v>
      </c>
      <c r="G157" s="4" t="s">
        <v>12</v>
      </c>
      <c r="H157" s="4" t="s">
        <v>44</v>
      </c>
      <c r="I157" s="4" t="s">
        <v>14</v>
      </c>
      <c r="J157" s="7" t="s">
        <v>29</v>
      </c>
      <c r="K157" s="3">
        <v>0</v>
      </c>
      <c r="L157" s="3">
        <v>0</v>
      </c>
      <c r="M157" s="3">
        <v>0</v>
      </c>
      <c r="N157" s="3">
        <v>400000000</v>
      </c>
      <c r="O157" s="3">
        <v>600000000</v>
      </c>
      <c r="P157" s="3">
        <v>1000000000</v>
      </c>
      <c r="Q157" s="3">
        <f t="shared" si="2"/>
        <v>2000000000</v>
      </c>
    </row>
    <row r="158" spans="1:17" ht="45" x14ac:dyDescent="0.25">
      <c r="A158" s="2">
        <v>155</v>
      </c>
      <c r="B158" s="5" t="s">
        <v>604</v>
      </c>
      <c r="C158" s="6" t="s">
        <v>605</v>
      </c>
      <c r="D158" s="4" t="s">
        <v>54</v>
      </c>
      <c r="E158" s="7" t="s">
        <v>84</v>
      </c>
      <c r="F158" s="6" t="s">
        <v>606</v>
      </c>
      <c r="G158" s="4" t="s">
        <v>16</v>
      </c>
      <c r="H158" s="4"/>
      <c r="I158" s="4" t="s">
        <v>14</v>
      </c>
      <c r="J158" s="7" t="s">
        <v>607</v>
      </c>
      <c r="K158" s="3">
        <v>192574347</v>
      </c>
      <c r="L158" s="3">
        <v>397800000</v>
      </c>
      <c r="M158" s="3">
        <v>0</v>
      </c>
      <c r="N158" s="3">
        <v>585000000</v>
      </c>
      <c r="O158" s="3">
        <v>355000000</v>
      </c>
      <c r="P158" s="3">
        <v>280000000</v>
      </c>
      <c r="Q158" s="3">
        <f t="shared" si="2"/>
        <v>1810374347</v>
      </c>
    </row>
    <row r="159" spans="1:17" ht="30" x14ac:dyDescent="0.25">
      <c r="A159" s="2">
        <v>156</v>
      </c>
      <c r="B159" s="5" t="s">
        <v>608</v>
      </c>
      <c r="C159" s="6" t="s">
        <v>609</v>
      </c>
      <c r="D159" s="4" t="s">
        <v>54</v>
      </c>
      <c r="E159" s="7" t="s">
        <v>84</v>
      </c>
      <c r="F159" s="6" t="s">
        <v>598</v>
      </c>
      <c r="G159" s="4" t="s">
        <v>12</v>
      </c>
      <c r="H159" s="4" t="s">
        <v>47</v>
      </c>
      <c r="I159" s="4" t="s">
        <v>14</v>
      </c>
      <c r="J159" s="7" t="s">
        <v>17</v>
      </c>
      <c r="K159" s="3">
        <v>0</v>
      </c>
      <c r="L159" s="3">
        <v>27043601</v>
      </c>
      <c r="M159" s="3">
        <v>191480000</v>
      </c>
      <c r="N159" s="3">
        <v>287230000</v>
      </c>
      <c r="O159" s="3">
        <v>478710000</v>
      </c>
      <c r="P159" s="3">
        <v>0</v>
      </c>
      <c r="Q159" s="3">
        <f t="shared" si="2"/>
        <v>984463601</v>
      </c>
    </row>
    <row r="160" spans="1:17" ht="30" x14ac:dyDescent="0.25">
      <c r="A160" s="2">
        <v>157</v>
      </c>
      <c r="B160" s="5" t="s">
        <v>610</v>
      </c>
      <c r="C160" s="6" t="s">
        <v>611</v>
      </c>
      <c r="D160" s="4" t="s">
        <v>54</v>
      </c>
      <c r="E160" s="7" t="s">
        <v>84</v>
      </c>
      <c r="F160" s="6" t="s">
        <v>598</v>
      </c>
      <c r="G160" s="4" t="s">
        <v>12</v>
      </c>
      <c r="H160" s="4" t="s">
        <v>37</v>
      </c>
      <c r="I160" s="4" t="s">
        <v>14</v>
      </c>
      <c r="J160" s="7" t="s">
        <v>17</v>
      </c>
      <c r="K160" s="3">
        <v>0</v>
      </c>
      <c r="L160" s="3">
        <v>23235442</v>
      </c>
      <c r="M160" s="3">
        <v>164430000</v>
      </c>
      <c r="N160" s="3">
        <v>246640000</v>
      </c>
      <c r="O160" s="3">
        <v>411070000</v>
      </c>
      <c r="P160" s="3">
        <v>0</v>
      </c>
      <c r="Q160" s="3">
        <f t="shared" si="2"/>
        <v>845375442</v>
      </c>
    </row>
    <row r="161" spans="1:17" ht="90" x14ac:dyDescent="0.25">
      <c r="A161" s="2">
        <v>158</v>
      </c>
      <c r="B161" s="5" t="s">
        <v>612</v>
      </c>
      <c r="C161" s="6" t="s">
        <v>613</v>
      </c>
      <c r="D161" s="4" t="s">
        <v>54</v>
      </c>
      <c r="E161" s="7" t="s">
        <v>84</v>
      </c>
      <c r="F161" s="6" t="s">
        <v>614</v>
      </c>
      <c r="G161" s="4" t="s">
        <v>12</v>
      </c>
      <c r="H161" s="4" t="s">
        <v>13</v>
      </c>
      <c r="I161" s="4" t="s">
        <v>14</v>
      </c>
      <c r="J161" s="7" t="s">
        <v>152</v>
      </c>
      <c r="K161" s="3">
        <v>0</v>
      </c>
      <c r="L161" s="3">
        <v>0</v>
      </c>
      <c r="M161" s="3">
        <v>315035543</v>
      </c>
      <c r="N161" s="3">
        <v>1695035641</v>
      </c>
      <c r="O161" s="3">
        <v>3399108222</v>
      </c>
      <c r="P161" s="3">
        <v>5451550588</v>
      </c>
      <c r="Q161" s="3">
        <f t="shared" ref="Q161:Q224" si="3">SUM(P161,O161,N161,M161,L161,K161)</f>
        <v>10860729994</v>
      </c>
    </row>
    <row r="162" spans="1:17" ht="60" x14ac:dyDescent="0.25">
      <c r="A162" s="2">
        <v>159</v>
      </c>
      <c r="B162" s="5" t="s">
        <v>615</v>
      </c>
      <c r="C162" s="6" t="s">
        <v>616</v>
      </c>
      <c r="D162" s="4" t="s">
        <v>54</v>
      </c>
      <c r="E162" s="7" t="s">
        <v>84</v>
      </c>
      <c r="F162" s="6" t="s">
        <v>617</v>
      </c>
      <c r="G162" s="4" t="s">
        <v>12</v>
      </c>
      <c r="H162" s="4" t="s">
        <v>51</v>
      </c>
      <c r="I162" s="4" t="s">
        <v>14</v>
      </c>
      <c r="J162" s="7" t="s">
        <v>29</v>
      </c>
      <c r="K162" s="3">
        <v>0</v>
      </c>
      <c r="L162" s="3">
        <v>0</v>
      </c>
      <c r="M162" s="3">
        <v>0</v>
      </c>
      <c r="N162" s="3">
        <v>246661111</v>
      </c>
      <c r="O162" s="3">
        <v>342170000</v>
      </c>
      <c r="P162" s="3">
        <v>570280000</v>
      </c>
      <c r="Q162" s="3">
        <f t="shared" si="3"/>
        <v>1159111111</v>
      </c>
    </row>
    <row r="163" spans="1:17" ht="30" x14ac:dyDescent="0.25">
      <c r="A163" s="2">
        <v>160</v>
      </c>
      <c r="B163" s="5" t="s">
        <v>618</v>
      </c>
      <c r="C163" s="6" t="s">
        <v>619</v>
      </c>
      <c r="D163" s="4" t="s">
        <v>54</v>
      </c>
      <c r="E163" s="7" t="s">
        <v>84</v>
      </c>
      <c r="F163" s="6" t="s">
        <v>598</v>
      </c>
      <c r="G163" s="4" t="s">
        <v>12</v>
      </c>
      <c r="H163" s="4" t="s">
        <v>34</v>
      </c>
      <c r="I163" s="4" t="s">
        <v>14</v>
      </c>
      <c r="J163" s="7" t="s">
        <v>29</v>
      </c>
      <c r="K163" s="3">
        <v>0</v>
      </c>
      <c r="L163" s="3">
        <v>0</v>
      </c>
      <c r="M163" s="3">
        <v>0</v>
      </c>
      <c r="N163" s="3">
        <v>125043367</v>
      </c>
      <c r="O163" s="3">
        <v>164330000</v>
      </c>
      <c r="P163" s="3">
        <v>273890000</v>
      </c>
      <c r="Q163" s="3">
        <f t="shared" si="3"/>
        <v>563263367</v>
      </c>
    </row>
    <row r="164" spans="1:17" ht="45" x14ac:dyDescent="0.25">
      <c r="A164" s="2">
        <v>161</v>
      </c>
      <c r="B164" s="5" t="s">
        <v>620</v>
      </c>
      <c r="C164" s="6" t="s">
        <v>621</v>
      </c>
      <c r="D164" s="4" t="s">
        <v>54</v>
      </c>
      <c r="E164" s="7" t="s">
        <v>84</v>
      </c>
      <c r="F164" s="6" t="s">
        <v>622</v>
      </c>
      <c r="G164" s="4" t="s">
        <v>12</v>
      </c>
      <c r="H164" s="4" t="s">
        <v>51</v>
      </c>
      <c r="I164" s="4" t="s">
        <v>14</v>
      </c>
      <c r="J164" s="7" t="s">
        <v>29</v>
      </c>
      <c r="K164" s="3">
        <v>0</v>
      </c>
      <c r="L164" s="3">
        <v>0</v>
      </c>
      <c r="M164" s="3">
        <v>0</v>
      </c>
      <c r="N164" s="3">
        <v>40807000</v>
      </c>
      <c r="O164" s="3">
        <v>23958000</v>
      </c>
      <c r="P164" s="3">
        <v>39814000</v>
      </c>
      <c r="Q164" s="3">
        <f t="shared" si="3"/>
        <v>104579000</v>
      </c>
    </row>
    <row r="165" spans="1:17" ht="75" x14ac:dyDescent="0.25">
      <c r="A165" s="2">
        <v>162</v>
      </c>
      <c r="B165" s="5" t="s">
        <v>623</v>
      </c>
      <c r="C165" s="6" t="s">
        <v>624</v>
      </c>
      <c r="D165" s="4" t="s">
        <v>54</v>
      </c>
      <c r="E165" s="7" t="s">
        <v>84</v>
      </c>
      <c r="F165" s="6" t="s">
        <v>625</v>
      </c>
      <c r="G165" s="4" t="s">
        <v>12</v>
      </c>
      <c r="H165" s="4" t="s">
        <v>13</v>
      </c>
      <c r="I165" s="4" t="s">
        <v>14</v>
      </c>
      <c r="J165" s="7" t="s">
        <v>29</v>
      </c>
      <c r="K165" s="3">
        <v>0</v>
      </c>
      <c r="L165" s="3">
        <v>0</v>
      </c>
      <c r="M165" s="3">
        <v>0</v>
      </c>
      <c r="N165" s="3">
        <v>10000000</v>
      </c>
      <c r="O165" s="3">
        <v>10000000</v>
      </c>
      <c r="P165" s="3">
        <v>10000000</v>
      </c>
      <c r="Q165" s="3">
        <f t="shared" si="3"/>
        <v>30000000</v>
      </c>
    </row>
    <row r="166" spans="1:17" ht="75" x14ac:dyDescent="0.25">
      <c r="A166" s="2">
        <v>163</v>
      </c>
      <c r="B166" s="5" t="s">
        <v>626</v>
      </c>
      <c r="C166" s="6" t="s">
        <v>627</v>
      </c>
      <c r="D166" s="4" t="s">
        <v>54</v>
      </c>
      <c r="E166" s="7" t="s">
        <v>84</v>
      </c>
      <c r="F166" s="6" t="s">
        <v>628</v>
      </c>
      <c r="G166" s="4" t="s">
        <v>60</v>
      </c>
      <c r="H166" s="4" t="s">
        <v>629</v>
      </c>
      <c r="I166" s="4" t="s">
        <v>14</v>
      </c>
      <c r="J166" s="7" t="s">
        <v>39</v>
      </c>
      <c r="K166" s="3">
        <v>0</v>
      </c>
      <c r="L166" s="3">
        <v>50000000</v>
      </c>
      <c r="M166" s="3">
        <v>0</v>
      </c>
      <c r="N166" s="3">
        <v>51500000</v>
      </c>
      <c r="O166" s="3">
        <v>51500000</v>
      </c>
      <c r="P166" s="3">
        <v>51500000</v>
      </c>
      <c r="Q166" s="3">
        <f t="shared" si="3"/>
        <v>204500000</v>
      </c>
    </row>
    <row r="167" spans="1:17" ht="135" x14ac:dyDescent="0.25">
      <c r="A167" s="2">
        <v>164</v>
      </c>
      <c r="B167" s="5" t="s">
        <v>630</v>
      </c>
      <c r="C167" s="6" t="s">
        <v>631</v>
      </c>
      <c r="D167" s="4" t="s">
        <v>54</v>
      </c>
      <c r="E167" s="7" t="s">
        <v>84</v>
      </c>
      <c r="F167" s="6" t="s">
        <v>632</v>
      </c>
      <c r="G167" s="4" t="s">
        <v>60</v>
      </c>
      <c r="H167" s="4" t="s">
        <v>633</v>
      </c>
      <c r="I167" s="4" t="s">
        <v>14</v>
      </c>
      <c r="J167" s="7" t="s">
        <v>29</v>
      </c>
      <c r="K167" s="3">
        <v>0</v>
      </c>
      <c r="L167" s="3">
        <v>0</v>
      </c>
      <c r="M167" s="3">
        <v>0</v>
      </c>
      <c r="N167" s="3">
        <v>293188000</v>
      </c>
      <c r="O167" s="3">
        <v>137105000</v>
      </c>
      <c r="P167" s="3">
        <v>1174970000</v>
      </c>
      <c r="Q167" s="3">
        <f t="shared" si="3"/>
        <v>1605263000</v>
      </c>
    </row>
    <row r="168" spans="1:17" ht="75" x14ac:dyDescent="0.25">
      <c r="A168" s="2">
        <v>165</v>
      </c>
      <c r="B168" s="5" t="s">
        <v>634</v>
      </c>
      <c r="C168" s="6" t="s">
        <v>635</v>
      </c>
      <c r="D168" s="4" t="s">
        <v>54</v>
      </c>
      <c r="E168" s="7" t="s">
        <v>84</v>
      </c>
      <c r="F168" s="6" t="s">
        <v>636</v>
      </c>
      <c r="G168" s="4" t="s">
        <v>60</v>
      </c>
      <c r="H168" s="4" t="s">
        <v>637</v>
      </c>
      <c r="I168" s="4" t="s">
        <v>14</v>
      </c>
      <c r="J168" s="7" t="s">
        <v>58</v>
      </c>
      <c r="K168" s="3">
        <v>0</v>
      </c>
      <c r="L168" s="3">
        <v>17022000</v>
      </c>
      <c r="M168" s="3">
        <v>0</v>
      </c>
      <c r="N168" s="3">
        <v>7000000</v>
      </c>
      <c r="O168" s="3">
        <v>7000000</v>
      </c>
      <c r="P168" s="3">
        <v>7000000</v>
      </c>
      <c r="Q168" s="3">
        <f t="shared" si="3"/>
        <v>38022000</v>
      </c>
    </row>
    <row r="169" spans="1:17" ht="45" x14ac:dyDescent="0.25">
      <c r="A169" s="2">
        <v>166</v>
      </c>
      <c r="B169" s="5" t="s">
        <v>638</v>
      </c>
      <c r="C169" s="6" t="s">
        <v>639</v>
      </c>
      <c r="D169" s="4" t="s">
        <v>54</v>
      </c>
      <c r="E169" s="7" t="s">
        <v>84</v>
      </c>
      <c r="F169" s="6" t="s">
        <v>640</v>
      </c>
      <c r="G169" s="4" t="s">
        <v>12</v>
      </c>
      <c r="H169" s="4" t="s">
        <v>13</v>
      </c>
      <c r="I169" s="4" t="s">
        <v>14</v>
      </c>
      <c r="J169" s="7" t="s">
        <v>29</v>
      </c>
      <c r="K169" s="3">
        <v>0</v>
      </c>
      <c r="L169" s="3">
        <v>0</v>
      </c>
      <c r="M169" s="3">
        <v>0</v>
      </c>
      <c r="N169" s="3">
        <v>10000000</v>
      </c>
      <c r="O169" s="3">
        <v>10000000</v>
      </c>
      <c r="P169" s="3">
        <v>10000000</v>
      </c>
      <c r="Q169" s="3">
        <f t="shared" si="3"/>
        <v>30000000</v>
      </c>
    </row>
    <row r="170" spans="1:17" ht="30" x14ac:dyDescent="0.25">
      <c r="A170" s="2">
        <v>167</v>
      </c>
      <c r="B170" s="5" t="s">
        <v>641</v>
      </c>
      <c r="C170" s="6" t="s">
        <v>642</v>
      </c>
      <c r="D170" s="4" t="s">
        <v>54</v>
      </c>
      <c r="E170" s="7" t="s">
        <v>84</v>
      </c>
      <c r="F170" s="6" t="s">
        <v>643</v>
      </c>
      <c r="G170" s="4" t="s">
        <v>60</v>
      </c>
      <c r="H170" s="4" t="s">
        <v>644</v>
      </c>
      <c r="I170" s="4" t="s">
        <v>14</v>
      </c>
      <c r="J170" s="7" t="s">
        <v>29</v>
      </c>
      <c r="K170" s="3">
        <v>0</v>
      </c>
      <c r="L170" s="3">
        <v>0</v>
      </c>
      <c r="M170" s="3">
        <v>0</v>
      </c>
      <c r="N170" s="3">
        <v>20000000</v>
      </c>
      <c r="O170" s="3">
        <v>20000000</v>
      </c>
      <c r="P170" s="3">
        <v>10000000</v>
      </c>
      <c r="Q170" s="3">
        <f t="shared" si="3"/>
        <v>50000000</v>
      </c>
    </row>
    <row r="171" spans="1:17" ht="75" x14ac:dyDescent="0.25">
      <c r="A171" s="2">
        <v>168</v>
      </c>
      <c r="B171" s="5" t="s">
        <v>645</v>
      </c>
      <c r="C171" s="6" t="s">
        <v>646</v>
      </c>
      <c r="D171" s="4" t="s">
        <v>54</v>
      </c>
      <c r="E171" s="7" t="s">
        <v>84</v>
      </c>
      <c r="F171" s="6" t="s">
        <v>647</v>
      </c>
      <c r="G171" s="4" t="s">
        <v>12</v>
      </c>
      <c r="H171" s="4" t="s">
        <v>45</v>
      </c>
      <c r="I171" s="4" t="s">
        <v>14</v>
      </c>
      <c r="J171" s="7" t="s">
        <v>29</v>
      </c>
      <c r="K171" s="3">
        <v>0</v>
      </c>
      <c r="L171" s="3">
        <v>0</v>
      </c>
      <c r="M171" s="3">
        <v>0</v>
      </c>
      <c r="N171" s="3">
        <v>110500000</v>
      </c>
      <c r="O171" s="3">
        <v>22000000</v>
      </c>
      <c r="P171" s="3">
        <v>17500000</v>
      </c>
      <c r="Q171" s="3">
        <f t="shared" si="3"/>
        <v>150000000</v>
      </c>
    </row>
    <row r="172" spans="1:17" ht="75" x14ac:dyDescent="0.25">
      <c r="A172" s="2">
        <v>169</v>
      </c>
      <c r="B172" s="5" t="s">
        <v>648</v>
      </c>
      <c r="C172" s="6" t="s">
        <v>649</v>
      </c>
      <c r="D172" s="4" t="s">
        <v>54</v>
      </c>
      <c r="E172" s="7" t="s">
        <v>84</v>
      </c>
      <c r="F172" s="6" t="s">
        <v>650</v>
      </c>
      <c r="G172" s="4" t="s">
        <v>12</v>
      </c>
      <c r="H172" s="4" t="s">
        <v>48</v>
      </c>
      <c r="I172" s="4" t="s">
        <v>14</v>
      </c>
      <c r="J172" s="7" t="s">
        <v>29</v>
      </c>
      <c r="K172" s="3">
        <v>0</v>
      </c>
      <c r="L172" s="3">
        <v>0</v>
      </c>
      <c r="M172" s="3">
        <v>0</v>
      </c>
      <c r="N172" s="3">
        <v>107510000</v>
      </c>
      <c r="O172" s="3">
        <v>100000000</v>
      </c>
      <c r="P172" s="3">
        <v>75139000</v>
      </c>
      <c r="Q172" s="3">
        <f t="shared" si="3"/>
        <v>282649000</v>
      </c>
    </row>
    <row r="173" spans="1:17" ht="75" x14ac:dyDescent="0.25">
      <c r="A173" s="2">
        <v>170</v>
      </c>
      <c r="B173" s="5" t="s">
        <v>651</v>
      </c>
      <c r="C173" s="6" t="s">
        <v>652</v>
      </c>
      <c r="D173" s="4" t="s">
        <v>54</v>
      </c>
      <c r="E173" s="7" t="s">
        <v>84</v>
      </c>
      <c r="F173" s="6" t="s">
        <v>653</v>
      </c>
      <c r="G173" s="4" t="s">
        <v>60</v>
      </c>
      <c r="H173" s="4" t="s">
        <v>654</v>
      </c>
      <c r="I173" s="4" t="s">
        <v>64</v>
      </c>
      <c r="J173" s="7" t="s">
        <v>29</v>
      </c>
      <c r="K173" s="3">
        <v>0</v>
      </c>
      <c r="L173" s="3">
        <v>0</v>
      </c>
      <c r="M173" s="3">
        <v>0</v>
      </c>
      <c r="N173" s="3">
        <v>15656490</v>
      </c>
      <c r="O173" s="3">
        <v>15656490</v>
      </c>
      <c r="P173" s="3">
        <v>15656490</v>
      </c>
      <c r="Q173" s="3">
        <f t="shared" si="3"/>
        <v>46969470</v>
      </c>
    </row>
    <row r="174" spans="1:17" ht="120" x14ac:dyDescent="0.25">
      <c r="A174" s="2">
        <v>171</v>
      </c>
      <c r="B174" s="5" t="s">
        <v>655</v>
      </c>
      <c r="C174" s="6" t="s">
        <v>656</v>
      </c>
      <c r="D174" s="4" t="s">
        <v>54</v>
      </c>
      <c r="E174" s="7" t="s">
        <v>84</v>
      </c>
      <c r="F174" s="6" t="s">
        <v>657</v>
      </c>
      <c r="G174" s="4" t="s">
        <v>60</v>
      </c>
      <c r="H174" s="4" t="s">
        <v>658</v>
      </c>
      <c r="I174" s="4" t="s">
        <v>14</v>
      </c>
      <c r="J174" s="7" t="s">
        <v>29</v>
      </c>
      <c r="K174" s="3">
        <v>0</v>
      </c>
      <c r="L174" s="3">
        <v>0</v>
      </c>
      <c r="M174" s="3">
        <v>0</v>
      </c>
      <c r="N174" s="3">
        <v>56000004</v>
      </c>
      <c r="O174" s="3">
        <v>20000000</v>
      </c>
      <c r="P174" s="3">
        <v>10000000</v>
      </c>
      <c r="Q174" s="3">
        <f t="shared" si="3"/>
        <v>86000004</v>
      </c>
    </row>
    <row r="175" spans="1:17" ht="75" x14ac:dyDescent="0.25">
      <c r="A175" s="2">
        <v>172</v>
      </c>
      <c r="B175" s="5" t="s">
        <v>659</v>
      </c>
      <c r="C175" s="6" t="s">
        <v>660</v>
      </c>
      <c r="D175" s="4" t="s">
        <v>54</v>
      </c>
      <c r="E175" s="7" t="s">
        <v>84</v>
      </c>
      <c r="F175" s="6" t="s">
        <v>661</v>
      </c>
      <c r="G175" s="4" t="s">
        <v>12</v>
      </c>
      <c r="H175" s="4" t="s">
        <v>44</v>
      </c>
      <c r="I175" s="4" t="s">
        <v>14</v>
      </c>
      <c r="J175" s="7" t="s">
        <v>29</v>
      </c>
      <c r="K175" s="3">
        <v>0</v>
      </c>
      <c r="L175" s="3">
        <v>0</v>
      </c>
      <c r="M175" s="3">
        <v>0</v>
      </c>
      <c r="N175" s="3">
        <v>90761750</v>
      </c>
      <c r="O175" s="3">
        <v>30000000</v>
      </c>
      <c r="P175" s="3">
        <v>20000000</v>
      </c>
      <c r="Q175" s="3">
        <f t="shared" si="3"/>
        <v>140761750</v>
      </c>
    </row>
    <row r="176" spans="1:17" ht="45" x14ac:dyDescent="0.25">
      <c r="A176" s="2">
        <v>173</v>
      </c>
      <c r="B176" s="5" t="s">
        <v>662</v>
      </c>
      <c r="C176" s="6" t="s">
        <v>663</v>
      </c>
      <c r="D176" s="4" t="s">
        <v>54</v>
      </c>
      <c r="E176" s="7" t="s">
        <v>84</v>
      </c>
      <c r="F176" s="6" t="s">
        <v>664</v>
      </c>
      <c r="G176" s="4" t="s">
        <v>12</v>
      </c>
      <c r="H176" s="4" t="s">
        <v>51</v>
      </c>
      <c r="I176" s="4" t="s">
        <v>14</v>
      </c>
      <c r="J176" s="7" t="s">
        <v>39</v>
      </c>
      <c r="K176" s="3">
        <v>0</v>
      </c>
      <c r="L176" s="3">
        <v>40000000</v>
      </c>
      <c r="M176" s="3">
        <v>0</v>
      </c>
      <c r="N176" s="3">
        <v>1500000</v>
      </c>
      <c r="O176" s="3">
        <v>1500000</v>
      </c>
      <c r="P176" s="3">
        <v>1500000</v>
      </c>
      <c r="Q176" s="3">
        <f t="shared" si="3"/>
        <v>44500000</v>
      </c>
    </row>
    <row r="177" spans="1:17" ht="45" x14ac:dyDescent="0.25">
      <c r="A177" s="2">
        <v>174</v>
      </c>
      <c r="B177" s="5" t="s">
        <v>665</v>
      </c>
      <c r="C177" s="6" t="s">
        <v>666</v>
      </c>
      <c r="D177" s="4" t="s">
        <v>54</v>
      </c>
      <c r="E177" s="7" t="s">
        <v>84</v>
      </c>
      <c r="F177" s="6" t="s">
        <v>667</v>
      </c>
      <c r="G177" s="4" t="s">
        <v>60</v>
      </c>
      <c r="H177" s="4" t="s">
        <v>668</v>
      </c>
      <c r="I177" s="4" t="s">
        <v>14</v>
      </c>
      <c r="J177" s="7" t="s">
        <v>39</v>
      </c>
      <c r="K177" s="3">
        <v>0</v>
      </c>
      <c r="L177" s="3">
        <v>20000000</v>
      </c>
      <c r="M177" s="3">
        <v>5000000</v>
      </c>
      <c r="N177" s="3">
        <v>5000000</v>
      </c>
      <c r="O177" s="3">
        <v>5000000</v>
      </c>
      <c r="P177" s="3">
        <v>5000000</v>
      </c>
      <c r="Q177" s="3">
        <f t="shared" si="3"/>
        <v>40000000</v>
      </c>
    </row>
    <row r="178" spans="1:17" ht="210" x14ac:dyDescent="0.25">
      <c r="A178" s="2">
        <v>175</v>
      </c>
      <c r="B178" s="5" t="s">
        <v>669</v>
      </c>
      <c r="C178" s="6" t="s">
        <v>670</v>
      </c>
      <c r="D178" s="4" t="s">
        <v>54</v>
      </c>
      <c r="E178" s="7" t="s">
        <v>84</v>
      </c>
      <c r="F178" s="6" t="s">
        <v>671</v>
      </c>
      <c r="G178" s="4" t="s">
        <v>16</v>
      </c>
      <c r="H178" s="4"/>
      <c r="I178" s="4" t="s">
        <v>14</v>
      </c>
      <c r="J178" s="7" t="s">
        <v>38</v>
      </c>
      <c r="K178" s="3">
        <v>170159000</v>
      </c>
      <c r="L178" s="3">
        <v>189071000</v>
      </c>
      <c r="M178" s="3">
        <v>187268000</v>
      </c>
      <c r="N178" s="3">
        <v>246837960</v>
      </c>
      <c r="O178" s="3">
        <v>261648237</v>
      </c>
      <c r="P178" s="3">
        <v>277347131</v>
      </c>
      <c r="Q178" s="3">
        <f t="shared" si="3"/>
        <v>1332331328</v>
      </c>
    </row>
    <row r="179" spans="1:17" ht="45" x14ac:dyDescent="0.25">
      <c r="A179" s="2">
        <v>176</v>
      </c>
      <c r="B179" s="5" t="s">
        <v>672</v>
      </c>
      <c r="C179" s="6" t="s">
        <v>673</v>
      </c>
      <c r="D179" s="4" t="s">
        <v>54</v>
      </c>
      <c r="E179" s="7" t="s">
        <v>84</v>
      </c>
      <c r="F179" s="6" t="s">
        <v>674</v>
      </c>
      <c r="G179" s="4" t="s">
        <v>12</v>
      </c>
      <c r="H179" s="4" t="s">
        <v>47</v>
      </c>
      <c r="I179" s="4" t="s">
        <v>14</v>
      </c>
      <c r="J179" s="7" t="s">
        <v>39</v>
      </c>
      <c r="K179" s="3">
        <v>0</v>
      </c>
      <c r="L179" s="3">
        <v>1178000</v>
      </c>
      <c r="M179" s="3">
        <v>0</v>
      </c>
      <c r="N179" s="3">
        <v>1398000</v>
      </c>
      <c r="O179" s="3">
        <v>1398000</v>
      </c>
      <c r="P179" s="3">
        <v>1398000</v>
      </c>
      <c r="Q179" s="3">
        <f t="shared" si="3"/>
        <v>5372000</v>
      </c>
    </row>
    <row r="180" spans="1:17" ht="45" x14ac:dyDescent="0.25">
      <c r="A180" s="2">
        <v>177</v>
      </c>
      <c r="B180" s="5" t="s">
        <v>675</v>
      </c>
      <c r="C180" s="6" t="s">
        <v>676</v>
      </c>
      <c r="D180" s="4" t="s">
        <v>54</v>
      </c>
      <c r="E180" s="7" t="s">
        <v>84</v>
      </c>
      <c r="F180" s="6" t="s">
        <v>677</v>
      </c>
      <c r="G180" s="4" t="s">
        <v>12</v>
      </c>
      <c r="H180" s="4" t="s">
        <v>35</v>
      </c>
      <c r="I180" s="4" t="s">
        <v>14</v>
      </c>
      <c r="J180" s="7" t="s">
        <v>29</v>
      </c>
      <c r="K180" s="3">
        <v>0</v>
      </c>
      <c r="L180" s="3">
        <v>0</v>
      </c>
      <c r="M180" s="3">
        <v>0</v>
      </c>
      <c r="N180" s="3">
        <v>108000000</v>
      </c>
      <c r="O180" s="3">
        <v>75000000</v>
      </c>
      <c r="P180" s="3">
        <v>50000000</v>
      </c>
      <c r="Q180" s="3">
        <f t="shared" si="3"/>
        <v>233000000</v>
      </c>
    </row>
    <row r="181" spans="1:17" ht="45" x14ac:dyDescent="0.25">
      <c r="A181" s="2">
        <v>178</v>
      </c>
      <c r="B181" s="5" t="s">
        <v>678</v>
      </c>
      <c r="C181" s="6" t="s">
        <v>679</v>
      </c>
      <c r="D181" s="4" t="s">
        <v>54</v>
      </c>
      <c r="E181" s="7" t="s">
        <v>84</v>
      </c>
      <c r="F181" s="6" t="s">
        <v>680</v>
      </c>
      <c r="G181" s="4" t="s">
        <v>12</v>
      </c>
      <c r="H181" s="4" t="s">
        <v>46</v>
      </c>
      <c r="I181" s="4" t="s">
        <v>14</v>
      </c>
      <c r="J181" s="7" t="s">
        <v>29</v>
      </c>
      <c r="K181" s="3">
        <v>0</v>
      </c>
      <c r="L181" s="3">
        <v>0</v>
      </c>
      <c r="M181" s="3">
        <v>0</v>
      </c>
      <c r="N181" s="3">
        <v>10000000</v>
      </c>
      <c r="O181" s="3">
        <v>10000000</v>
      </c>
      <c r="P181" s="3">
        <v>6884000</v>
      </c>
      <c r="Q181" s="3">
        <f t="shared" si="3"/>
        <v>26884000</v>
      </c>
    </row>
    <row r="182" spans="1:17" ht="135" x14ac:dyDescent="0.25">
      <c r="A182" s="2">
        <v>179</v>
      </c>
      <c r="B182" s="5" t="s">
        <v>681</v>
      </c>
      <c r="C182" s="6" t="s">
        <v>682</v>
      </c>
      <c r="D182" s="4" t="s">
        <v>54</v>
      </c>
      <c r="E182" s="7" t="s">
        <v>84</v>
      </c>
      <c r="F182" s="6" t="s">
        <v>683</v>
      </c>
      <c r="G182" s="4" t="s">
        <v>12</v>
      </c>
      <c r="H182" s="4" t="s">
        <v>51</v>
      </c>
      <c r="I182" s="4" t="s">
        <v>64</v>
      </c>
      <c r="J182" s="7" t="s">
        <v>15</v>
      </c>
      <c r="K182" s="3">
        <v>0</v>
      </c>
      <c r="L182" s="3">
        <v>0</v>
      </c>
      <c r="M182" s="3">
        <v>0</v>
      </c>
      <c r="N182" s="3">
        <v>34102200</v>
      </c>
      <c r="O182" s="3">
        <v>34102200</v>
      </c>
      <c r="P182" s="3">
        <v>0</v>
      </c>
      <c r="Q182" s="3">
        <f t="shared" si="3"/>
        <v>68204400</v>
      </c>
    </row>
    <row r="183" spans="1:17" ht="285" x14ac:dyDescent="0.25">
      <c r="A183" s="2">
        <v>180</v>
      </c>
      <c r="B183" s="5" t="s">
        <v>684</v>
      </c>
      <c r="C183" s="6" t="s">
        <v>685</v>
      </c>
      <c r="D183" s="4" t="s">
        <v>54</v>
      </c>
      <c r="E183" s="7" t="s">
        <v>84</v>
      </c>
      <c r="F183" s="6" t="s">
        <v>686</v>
      </c>
      <c r="G183" s="4" t="s">
        <v>60</v>
      </c>
      <c r="H183" s="4" t="s">
        <v>222</v>
      </c>
      <c r="I183" s="4" t="s">
        <v>64</v>
      </c>
      <c r="J183" s="7" t="s">
        <v>687</v>
      </c>
      <c r="K183" s="3">
        <v>2139048330</v>
      </c>
      <c r="L183" s="3">
        <v>625523000</v>
      </c>
      <c r="M183" s="3">
        <v>482911000</v>
      </c>
      <c r="N183" s="3">
        <v>3695808069</v>
      </c>
      <c r="O183" s="3">
        <v>0</v>
      </c>
      <c r="P183" s="3">
        <v>0</v>
      </c>
      <c r="Q183" s="3">
        <f t="shared" si="3"/>
        <v>6943290399</v>
      </c>
    </row>
    <row r="184" spans="1:17" ht="60" x14ac:dyDescent="0.25">
      <c r="A184" s="2">
        <v>181</v>
      </c>
      <c r="B184" s="5" t="s">
        <v>688</v>
      </c>
      <c r="C184" s="6" t="s">
        <v>689</v>
      </c>
      <c r="D184" s="4" t="s">
        <v>54</v>
      </c>
      <c r="E184" s="7" t="s">
        <v>84</v>
      </c>
      <c r="F184" s="6" t="s">
        <v>690</v>
      </c>
      <c r="G184" s="4" t="s">
        <v>60</v>
      </c>
      <c r="H184" s="4" t="s">
        <v>691</v>
      </c>
      <c r="I184" s="4" t="s">
        <v>64</v>
      </c>
      <c r="J184" s="7" t="s">
        <v>17</v>
      </c>
      <c r="K184" s="3">
        <v>0</v>
      </c>
      <c r="L184" s="3">
        <v>0</v>
      </c>
      <c r="M184" s="3">
        <v>167933333</v>
      </c>
      <c r="N184" s="3">
        <v>167933333</v>
      </c>
      <c r="O184" s="3">
        <v>167933333</v>
      </c>
      <c r="P184" s="3">
        <v>0</v>
      </c>
      <c r="Q184" s="3">
        <f t="shared" si="3"/>
        <v>503799999</v>
      </c>
    </row>
    <row r="185" spans="1:17" ht="60" x14ac:dyDescent="0.25">
      <c r="A185" s="2">
        <v>182</v>
      </c>
      <c r="B185" s="5" t="s">
        <v>692</v>
      </c>
      <c r="C185" s="6" t="s">
        <v>693</v>
      </c>
      <c r="D185" s="4" t="s">
        <v>54</v>
      </c>
      <c r="E185" s="7" t="s">
        <v>84</v>
      </c>
      <c r="F185" s="6" t="s">
        <v>694</v>
      </c>
      <c r="G185" s="4" t="s">
        <v>16</v>
      </c>
      <c r="H185" s="4"/>
      <c r="I185" s="4" t="s">
        <v>14</v>
      </c>
      <c r="J185" s="7" t="s">
        <v>38</v>
      </c>
      <c r="K185" s="3">
        <v>122884000</v>
      </c>
      <c r="L185" s="3">
        <v>159415000</v>
      </c>
      <c r="M185" s="3">
        <v>100297000</v>
      </c>
      <c r="N185" s="3">
        <v>186717000</v>
      </c>
      <c r="O185" s="3">
        <v>202451000</v>
      </c>
      <c r="P185" s="3">
        <v>219700000</v>
      </c>
      <c r="Q185" s="3">
        <f t="shared" si="3"/>
        <v>991464000</v>
      </c>
    </row>
    <row r="186" spans="1:17" ht="150" x14ac:dyDescent="0.25">
      <c r="A186" s="2">
        <v>183</v>
      </c>
      <c r="B186" s="5" t="s">
        <v>695</v>
      </c>
      <c r="C186" s="6" t="s">
        <v>696</v>
      </c>
      <c r="D186" s="4" t="s">
        <v>54</v>
      </c>
      <c r="E186" s="7" t="s">
        <v>84</v>
      </c>
      <c r="F186" s="6" t="s">
        <v>697</v>
      </c>
      <c r="G186" s="4" t="s">
        <v>12</v>
      </c>
      <c r="H186" s="4" t="s">
        <v>23</v>
      </c>
      <c r="I186" s="4" t="s">
        <v>64</v>
      </c>
      <c r="J186" s="7" t="s">
        <v>55</v>
      </c>
      <c r="K186" s="3">
        <v>0</v>
      </c>
      <c r="L186" s="3">
        <v>0</v>
      </c>
      <c r="M186" s="3">
        <v>0</v>
      </c>
      <c r="N186" s="3">
        <v>83000000</v>
      </c>
      <c r="O186" s="3">
        <v>183700000</v>
      </c>
      <c r="P186" s="3">
        <v>8250000</v>
      </c>
      <c r="Q186" s="3">
        <f t="shared" si="3"/>
        <v>274950000</v>
      </c>
    </row>
    <row r="187" spans="1:17" ht="195" x14ac:dyDescent="0.25">
      <c r="A187" s="2">
        <v>184</v>
      </c>
      <c r="B187" s="5" t="s">
        <v>698</v>
      </c>
      <c r="C187" s="6" t="s">
        <v>699</v>
      </c>
      <c r="D187" s="4" t="s">
        <v>54</v>
      </c>
      <c r="E187" s="7" t="s">
        <v>84</v>
      </c>
      <c r="F187" s="6" t="s">
        <v>700</v>
      </c>
      <c r="G187" s="4" t="s">
        <v>12</v>
      </c>
      <c r="H187" s="4" t="s">
        <v>23</v>
      </c>
      <c r="I187" s="4" t="s">
        <v>14</v>
      </c>
      <c r="J187" s="7" t="s">
        <v>30</v>
      </c>
      <c r="K187" s="3">
        <v>0</v>
      </c>
      <c r="L187" s="3">
        <v>0</v>
      </c>
      <c r="M187" s="3">
        <v>25000000</v>
      </c>
      <c r="N187" s="3">
        <v>25000000</v>
      </c>
      <c r="O187" s="3">
        <v>3500000</v>
      </c>
      <c r="P187" s="3">
        <v>3500000</v>
      </c>
      <c r="Q187" s="3">
        <f t="shared" si="3"/>
        <v>57000000</v>
      </c>
    </row>
    <row r="188" spans="1:17" ht="60" x14ac:dyDescent="0.25">
      <c r="A188" s="2">
        <v>185</v>
      </c>
      <c r="B188" s="5" t="s">
        <v>701</v>
      </c>
      <c r="C188" s="6" t="s">
        <v>702</v>
      </c>
      <c r="D188" s="4" t="s">
        <v>54</v>
      </c>
      <c r="E188" s="7" t="s">
        <v>84</v>
      </c>
      <c r="F188" s="6" t="s">
        <v>703</v>
      </c>
      <c r="G188" s="4" t="s">
        <v>16</v>
      </c>
      <c r="H188" s="4"/>
      <c r="I188" s="4" t="s">
        <v>14</v>
      </c>
      <c r="J188" s="7" t="s">
        <v>38</v>
      </c>
      <c r="K188" s="3">
        <v>113697000</v>
      </c>
      <c r="L188" s="3">
        <v>103407000</v>
      </c>
      <c r="M188" s="3">
        <v>113751000</v>
      </c>
      <c r="N188" s="3">
        <v>125000000</v>
      </c>
      <c r="O188" s="3">
        <v>135000000</v>
      </c>
      <c r="P188" s="3">
        <v>140000000</v>
      </c>
      <c r="Q188" s="3">
        <f t="shared" si="3"/>
        <v>730855000</v>
      </c>
    </row>
    <row r="189" spans="1:17" ht="180" x14ac:dyDescent="0.25">
      <c r="A189" s="2">
        <v>186</v>
      </c>
      <c r="B189" s="5" t="s">
        <v>704</v>
      </c>
      <c r="C189" s="6" t="s">
        <v>705</v>
      </c>
      <c r="D189" s="4" t="s">
        <v>54</v>
      </c>
      <c r="E189" s="7" t="s">
        <v>84</v>
      </c>
      <c r="F189" s="6" t="s">
        <v>706</v>
      </c>
      <c r="G189" s="4" t="s">
        <v>60</v>
      </c>
      <c r="H189" s="4" t="s">
        <v>707</v>
      </c>
      <c r="I189" s="4" t="s">
        <v>64</v>
      </c>
      <c r="J189" s="7" t="s">
        <v>28</v>
      </c>
      <c r="K189" s="3">
        <v>0</v>
      </c>
      <c r="L189" s="3">
        <v>0</v>
      </c>
      <c r="M189" s="3">
        <v>15600000</v>
      </c>
      <c r="N189" s="3">
        <v>0</v>
      </c>
      <c r="O189" s="3">
        <v>0</v>
      </c>
      <c r="P189" s="3">
        <v>0</v>
      </c>
      <c r="Q189" s="3">
        <f t="shared" si="3"/>
        <v>15600000</v>
      </c>
    </row>
    <row r="190" spans="1:17" ht="180" x14ac:dyDescent="0.25">
      <c r="A190" s="2">
        <v>187</v>
      </c>
      <c r="B190" s="5" t="s">
        <v>708</v>
      </c>
      <c r="C190" s="6" t="s">
        <v>709</v>
      </c>
      <c r="D190" s="4" t="s">
        <v>54</v>
      </c>
      <c r="E190" s="7" t="s">
        <v>84</v>
      </c>
      <c r="F190" s="6" t="s">
        <v>710</v>
      </c>
      <c r="G190" s="4" t="s">
        <v>60</v>
      </c>
      <c r="H190" s="4" t="s">
        <v>707</v>
      </c>
      <c r="I190" s="4" t="s">
        <v>64</v>
      </c>
      <c r="J190" s="7" t="s">
        <v>30</v>
      </c>
      <c r="K190" s="3">
        <v>0</v>
      </c>
      <c r="L190" s="3">
        <v>0</v>
      </c>
      <c r="M190" s="3">
        <v>74500000</v>
      </c>
      <c r="N190" s="3">
        <v>74500000</v>
      </c>
      <c r="O190" s="3">
        <v>74500000</v>
      </c>
      <c r="P190" s="3">
        <v>74500000</v>
      </c>
      <c r="Q190" s="3">
        <f t="shared" si="3"/>
        <v>298000000</v>
      </c>
    </row>
    <row r="191" spans="1:17" ht="195" x14ac:dyDescent="0.25">
      <c r="A191" s="2">
        <v>188</v>
      </c>
      <c r="B191" s="5" t="s">
        <v>711</v>
      </c>
      <c r="C191" s="6" t="s">
        <v>712</v>
      </c>
      <c r="D191" s="4" t="s">
        <v>54</v>
      </c>
      <c r="E191" s="7" t="s">
        <v>84</v>
      </c>
      <c r="F191" s="6" t="s">
        <v>713</v>
      </c>
      <c r="G191" s="4" t="s">
        <v>60</v>
      </c>
      <c r="H191" s="4" t="s">
        <v>714</v>
      </c>
      <c r="I191" s="4" t="s">
        <v>64</v>
      </c>
      <c r="J191" s="7" t="s">
        <v>24</v>
      </c>
      <c r="K191" s="3">
        <v>0</v>
      </c>
      <c r="L191" s="3">
        <v>191451105</v>
      </c>
      <c r="M191" s="3">
        <v>102801875</v>
      </c>
      <c r="N191" s="3">
        <v>8000000</v>
      </c>
      <c r="O191" s="3">
        <v>0</v>
      </c>
      <c r="P191" s="3">
        <v>0</v>
      </c>
      <c r="Q191" s="3">
        <f t="shared" si="3"/>
        <v>302252980</v>
      </c>
    </row>
    <row r="192" spans="1:17" ht="105" x14ac:dyDescent="0.25">
      <c r="A192" s="2">
        <v>189</v>
      </c>
      <c r="B192" s="5" t="s">
        <v>715</v>
      </c>
      <c r="C192" s="6" t="s">
        <v>716</v>
      </c>
      <c r="D192" s="4" t="s">
        <v>54</v>
      </c>
      <c r="E192" s="7" t="s">
        <v>84</v>
      </c>
      <c r="F192" s="6" t="s">
        <v>717</v>
      </c>
      <c r="G192" s="4" t="s">
        <v>60</v>
      </c>
      <c r="H192" s="4"/>
      <c r="I192" s="4" t="s">
        <v>64</v>
      </c>
      <c r="J192" s="7" t="s">
        <v>29</v>
      </c>
      <c r="K192" s="3">
        <v>0</v>
      </c>
      <c r="L192" s="3">
        <v>0</v>
      </c>
      <c r="M192" s="3">
        <v>0</v>
      </c>
      <c r="N192" s="3">
        <v>5029300</v>
      </c>
      <c r="O192" s="3">
        <v>0</v>
      </c>
      <c r="P192" s="3">
        <v>0</v>
      </c>
      <c r="Q192" s="3">
        <f t="shared" si="3"/>
        <v>5029300</v>
      </c>
    </row>
    <row r="193" spans="1:17" ht="120" x14ac:dyDescent="0.25">
      <c r="A193" s="2">
        <v>190</v>
      </c>
      <c r="B193" s="5" t="s">
        <v>718</v>
      </c>
      <c r="C193" s="6" t="s">
        <v>719</v>
      </c>
      <c r="D193" s="4" t="s">
        <v>54</v>
      </c>
      <c r="E193" s="7" t="s">
        <v>84</v>
      </c>
      <c r="F193" s="6" t="s">
        <v>720</v>
      </c>
      <c r="G193" s="4" t="s">
        <v>12</v>
      </c>
      <c r="H193" s="4" t="s">
        <v>42</v>
      </c>
      <c r="I193" s="4" t="s">
        <v>14</v>
      </c>
      <c r="J193" s="7" t="s">
        <v>26</v>
      </c>
      <c r="K193" s="3">
        <v>0</v>
      </c>
      <c r="L193" s="3">
        <v>0</v>
      </c>
      <c r="M193" s="3">
        <v>0</v>
      </c>
      <c r="N193" s="3">
        <v>200000000</v>
      </c>
      <c r="O193" s="3">
        <v>0</v>
      </c>
      <c r="P193" s="3">
        <v>0</v>
      </c>
      <c r="Q193" s="3">
        <f t="shared" si="3"/>
        <v>200000000</v>
      </c>
    </row>
    <row r="194" spans="1:17" ht="255" x14ac:dyDescent="0.25">
      <c r="A194" s="2">
        <v>191</v>
      </c>
      <c r="B194" s="5" t="s">
        <v>721</v>
      </c>
      <c r="C194" s="6" t="s">
        <v>722</v>
      </c>
      <c r="D194" s="4" t="s">
        <v>54</v>
      </c>
      <c r="E194" s="7" t="s">
        <v>84</v>
      </c>
      <c r="F194" s="6" t="s">
        <v>723</v>
      </c>
      <c r="G194" s="4" t="s">
        <v>12</v>
      </c>
      <c r="H194" s="4" t="s">
        <v>19</v>
      </c>
      <c r="I194" s="4" t="s">
        <v>64</v>
      </c>
      <c r="J194" s="7" t="s">
        <v>29</v>
      </c>
      <c r="K194" s="3">
        <v>0</v>
      </c>
      <c r="L194" s="3">
        <v>0</v>
      </c>
      <c r="M194" s="3">
        <v>0</v>
      </c>
      <c r="N194" s="3">
        <v>4842000</v>
      </c>
      <c r="O194" s="3">
        <v>4842000</v>
      </c>
      <c r="P194" s="3">
        <v>0</v>
      </c>
      <c r="Q194" s="3">
        <f t="shared" si="3"/>
        <v>9684000</v>
      </c>
    </row>
    <row r="195" spans="1:17" ht="240" x14ac:dyDescent="0.25">
      <c r="A195" s="2">
        <v>192</v>
      </c>
      <c r="B195" s="5" t="s">
        <v>724</v>
      </c>
      <c r="C195" s="6" t="s">
        <v>725</v>
      </c>
      <c r="D195" s="4" t="s">
        <v>54</v>
      </c>
      <c r="E195" s="7" t="s">
        <v>84</v>
      </c>
      <c r="F195" s="6" t="s">
        <v>726</v>
      </c>
      <c r="G195" s="4" t="s">
        <v>60</v>
      </c>
      <c r="H195" s="4" t="s">
        <v>222</v>
      </c>
      <c r="I195" s="4" t="s">
        <v>14</v>
      </c>
      <c r="J195" s="7" t="s">
        <v>38</v>
      </c>
      <c r="K195" s="3">
        <v>721268000</v>
      </c>
      <c r="L195" s="3">
        <v>721268000</v>
      </c>
      <c r="M195" s="3">
        <v>1069854000</v>
      </c>
      <c r="N195" s="3">
        <v>1176839400</v>
      </c>
      <c r="O195" s="3">
        <v>1294523340</v>
      </c>
      <c r="P195" s="3">
        <v>1423975674</v>
      </c>
      <c r="Q195" s="3">
        <f t="shared" si="3"/>
        <v>6407728414</v>
      </c>
    </row>
    <row r="196" spans="1:17" ht="150" x14ac:dyDescent="0.25">
      <c r="A196" s="2">
        <v>193</v>
      </c>
      <c r="B196" s="5" t="s">
        <v>727</v>
      </c>
      <c r="C196" s="6" t="s">
        <v>728</v>
      </c>
      <c r="D196" s="4" t="s">
        <v>54</v>
      </c>
      <c r="E196" s="7" t="s">
        <v>84</v>
      </c>
      <c r="F196" s="6" t="s">
        <v>729</v>
      </c>
      <c r="G196" s="4" t="s">
        <v>60</v>
      </c>
      <c r="H196" s="4" t="s">
        <v>214</v>
      </c>
      <c r="I196" s="4" t="s">
        <v>64</v>
      </c>
      <c r="J196" s="7" t="s">
        <v>152</v>
      </c>
      <c r="K196" s="3">
        <v>0</v>
      </c>
      <c r="L196" s="3">
        <v>0</v>
      </c>
      <c r="M196" s="3">
        <v>855890000</v>
      </c>
      <c r="N196" s="3">
        <v>0</v>
      </c>
      <c r="O196" s="3">
        <v>0</v>
      </c>
      <c r="P196" s="3">
        <v>0</v>
      </c>
      <c r="Q196" s="3">
        <f t="shared" si="3"/>
        <v>855890000</v>
      </c>
    </row>
    <row r="197" spans="1:17" ht="150" x14ac:dyDescent="0.25">
      <c r="A197" s="2">
        <v>194</v>
      </c>
      <c r="B197" s="5" t="s">
        <v>730</v>
      </c>
      <c r="C197" s="6" t="s">
        <v>731</v>
      </c>
      <c r="D197" s="4" t="s">
        <v>54</v>
      </c>
      <c r="E197" s="7" t="s">
        <v>84</v>
      </c>
      <c r="F197" s="6" t="s">
        <v>732</v>
      </c>
      <c r="G197" s="4" t="s">
        <v>60</v>
      </c>
      <c r="H197" s="4" t="s">
        <v>214</v>
      </c>
      <c r="I197" s="4" t="s">
        <v>14</v>
      </c>
      <c r="J197" s="7" t="s">
        <v>38</v>
      </c>
      <c r="K197" s="3">
        <v>300000000</v>
      </c>
      <c r="L197" s="3">
        <v>250000000</v>
      </c>
      <c r="M197" s="3">
        <v>300000000</v>
      </c>
      <c r="N197" s="3">
        <v>300000000</v>
      </c>
      <c r="O197" s="3">
        <v>300000000</v>
      </c>
      <c r="P197" s="3">
        <v>300000000</v>
      </c>
      <c r="Q197" s="3">
        <f t="shared" si="3"/>
        <v>1750000000</v>
      </c>
    </row>
    <row r="198" spans="1:17" ht="150" x14ac:dyDescent="0.25">
      <c r="A198" s="2">
        <v>195</v>
      </c>
      <c r="B198" s="5" t="s">
        <v>733</v>
      </c>
      <c r="C198" s="6" t="s">
        <v>734</v>
      </c>
      <c r="D198" s="4" t="s">
        <v>54</v>
      </c>
      <c r="E198" s="7" t="s">
        <v>84</v>
      </c>
      <c r="F198" s="6" t="s">
        <v>735</v>
      </c>
      <c r="G198" s="4" t="s">
        <v>60</v>
      </c>
      <c r="H198" s="4" t="s">
        <v>214</v>
      </c>
      <c r="I198" s="4" t="s">
        <v>14</v>
      </c>
      <c r="J198" s="7" t="s">
        <v>38</v>
      </c>
      <c r="K198" s="3">
        <v>243410000</v>
      </c>
      <c r="L198" s="3">
        <v>0</v>
      </c>
      <c r="M198" s="3">
        <v>0</v>
      </c>
      <c r="N198" s="3">
        <v>300000000</v>
      </c>
      <c r="O198" s="3">
        <v>300000000</v>
      </c>
      <c r="P198" s="3">
        <v>300000000</v>
      </c>
      <c r="Q198" s="3">
        <f t="shared" si="3"/>
        <v>1143410000</v>
      </c>
    </row>
    <row r="199" spans="1:17" ht="150" x14ac:dyDescent="0.25">
      <c r="A199" s="2">
        <v>196</v>
      </c>
      <c r="B199" s="5" t="s">
        <v>736</v>
      </c>
      <c r="C199" s="6" t="s">
        <v>737</v>
      </c>
      <c r="D199" s="4" t="s">
        <v>54</v>
      </c>
      <c r="E199" s="7" t="s">
        <v>84</v>
      </c>
      <c r="F199" s="6" t="s">
        <v>738</v>
      </c>
      <c r="G199" s="4" t="s">
        <v>60</v>
      </c>
      <c r="H199" s="4" t="s">
        <v>214</v>
      </c>
      <c r="I199" s="4" t="s">
        <v>31</v>
      </c>
      <c r="J199" s="7" t="s">
        <v>38</v>
      </c>
      <c r="K199" s="3">
        <v>300000000</v>
      </c>
      <c r="L199" s="3">
        <v>0</v>
      </c>
      <c r="M199" s="3">
        <v>0</v>
      </c>
      <c r="N199" s="3">
        <v>300000000</v>
      </c>
      <c r="O199" s="3">
        <v>300000000</v>
      </c>
      <c r="P199" s="3">
        <v>300000000</v>
      </c>
      <c r="Q199" s="3">
        <f t="shared" si="3"/>
        <v>1200000000</v>
      </c>
    </row>
    <row r="200" spans="1:17" ht="120" x14ac:dyDescent="0.25">
      <c r="A200" s="2">
        <v>197</v>
      </c>
      <c r="B200" s="5" t="s">
        <v>739</v>
      </c>
      <c r="C200" s="6" t="s">
        <v>740</v>
      </c>
      <c r="D200" s="4" t="s">
        <v>59</v>
      </c>
      <c r="E200" s="7" t="s">
        <v>84</v>
      </c>
      <c r="F200" s="6" t="s">
        <v>741</v>
      </c>
      <c r="G200" s="4" t="s">
        <v>12</v>
      </c>
      <c r="H200" s="4" t="s">
        <v>37</v>
      </c>
      <c r="I200" s="4" t="s">
        <v>14</v>
      </c>
      <c r="J200" s="7" t="s">
        <v>61</v>
      </c>
      <c r="K200" s="3">
        <v>45229600</v>
      </c>
      <c r="L200" s="3">
        <v>16474960</v>
      </c>
      <c r="M200" s="3">
        <v>15448097</v>
      </c>
      <c r="N200" s="3">
        <v>0</v>
      </c>
      <c r="O200" s="3">
        <v>0</v>
      </c>
      <c r="P200" s="3">
        <v>0</v>
      </c>
      <c r="Q200" s="3">
        <f t="shared" si="3"/>
        <v>77152657</v>
      </c>
    </row>
    <row r="201" spans="1:17" ht="409.5" x14ac:dyDescent="0.25">
      <c r="A201" s="2">
        <v>198</v>
      </c>
      <c r="B201" s="5" t="s">
        <v>742</v>
      </c>
      <c r="C201" s="6" t="s">
        <v>743</v>
      </c>
      <c r="D201" s="4" t="s">
        <v>59</v>
      </c>
      <c r="E201" s="7" t="s">
        <v>84</v>
      </c>
      <c r="F201" s="6" t="s">
        <v>744</v>
      </c>
      <c r="G201" s="4" t="s">
        <v>60</v>
      </c>
      <c r="H201" s="4" t="s">
        <v>745</v>
      </c>
      <c r="I201" s="4" t="s">
        <v>14</v>
      </c>
      <c r="J201" s="7" t="s">
        <v>61</v>
      </c>
      <c r="K201" s="3">
        <v>31666863</v>
      </c>
      <c r="L201" s="3">
        <v>34839568</v>
      </c>
      <c r="M201" s="3">
        <v>20262729</v>
      </c>
      <c r="N201" s="3">
        <v>0</v>
      </c>
      <c r="O201" s="3">
        <v>0</v>
      </c>
      <c r="P201" s="3">
        <v>0</v>
      </c>
      <c r="Q201" s="3">
        <f t="shared" si="3"/>
        <v>86769160</v>
      </c>
    </row>
    <row r="202" spans="1:17" ht="90" x14ac:dyDescent="0.25">
      <c r="A202" s="2">
        <v>199</v>
      </c>
      <c r="B202" s="5" t="s">
        <v>746</v>
      </c>
      <c r="C202" s="6" t="s">
        <v>747</v>
      </c>
      <c r="D202" s="4" t="s">
        <v>71</v>
      </c>
      <c r="E202" s="7" t="s">
        <v>84</v>
      </c>
      <c r="F202" s="6" t="s">
        <v>748</v>
      </c>
      <c r="G202" s="4" t="s">
        <v>12</v>
      </c>
      <c r="H202" s="4" t="s">
        <v>45</v>
      </c>
      <c r="I202" s="4" t="s">
        <v>14</v>
      </c>
      <c r="J202" s="7" t="s">
        <v>26</v>
      </c>
      <c r="K202" s="3">
        <v>0</v>
      </c>
      <c r="L202" s="3">
        <v>0</v>
      </c>
      <c r="M202" s="3">
        <v>0</v>
      </c>
      <c r="N202" s="3">
        <v>15000000</v>
      </c>
      <c r="O202" s="3">
        <v>0</v>
      </c>
      <c r="P202" s="3">
        <v>0</v>
      </c>
      <c r="Q202" s="3">
        <f t="shared" si="3"/>
        <v>15000000</v>
      </c>
    </row>
    <row r="203" spans="1:17" ht="45" x14ac:dyDescent="0.25">
      <c r="A203" s="2">
        <v>200</v>
      </c>
      <c r="B203" s="5" t="s">
        <v>749</v>
      </c>
      <c r="C203" s="6" t="s">
        <v>750</v>
      </c>
      <c r="D203" s="4" t="s">
        <v>63</v>
      </c>
      <c r="E203" s="7" t="s">
        <v>84</v>
      </c>
      <c r="F203" s="6" t="s">
        <v>751</v>
      </c>
      <c r="G203" s="4" t="s">
        <v>12</v>
      </c>
      <c r="H203" s="4" t="s">
        <v>34</v>
      </c>
      <c r="I203" s="4" t="s">
        <v>14</v>
      </c>
      <c r="J203" s="7" t="s">
        <v>26</v>
      </c>
      <c r="K203" s="3">
        <v>0</v>
      </c>
      <c r="L203" s="3">
        <v>0</v>
      </c>
      <c r="M203" s="3">
        <v>0</v>
      </c>
      <c r="N203" s="3">
        <v>5000000</v>
      </c>
      <c r="O203" s="3">
        <v>0</v>
      </c>
      <c r="P203" s="3">
        <v>0</v>
      </c>
      <c r="Q203" s="3">
        <f t="shared" si="3"/>
        <v>5000000</v>
      </c>
    </row>
    <row r="204" spans="1:17" ht="45" x14ac:dyDescent="0.25">
      <c r="A204" s="2">
        <v>201</v>
      </c>
      <c r="B204" s="5" t="s">
        <v>752</v>
      </c>
      <c r="C204" s="6" t="s">
        <v>753</v>
      </c>
      <c r="D204" s="4" t="s">
        <v>63</v>
      </c>
      <c r="E204" s="7" t="s">
        <v>84</v>
      </c>
      <c r="F204" s="6" t="s">
        <v>754</v>
      </c>
      <c r="G204" s="4" t="s">
        <v>12</v>
      </c>
      <c r="H204" s="4" t="s">
        <v>34</v>
      </c>
      <c r="I204" s="4" t="s">
        <v>14</v>
      </c>
      <c r="J204" s="7" t="s">
        <v>49</v>
      </c>
      <c r="K204" s="3">
        <v>0</v>
      </c>
      <c r="L204" s="3">
        <v>0</v>
      </c>
      <c r="M204" s="3">
        <v>0</v>
      </c>
      <c r="N204" s="3">
        <v>0</v>
      </c>
      <c r="O204" s="3">
        <v>0</v>
      </c>
      <c r="P204" s="3">
        <v>10000000</v>
      </c>
      <c r="Q204" s="3">
        <f t="shared" si="3"/>
        <v>10000000</v>
      </c>
    </row>
    <row r="205" spans="1:17" ht="45" x14ac:dyDescent="0.25">
      <c r="A205" s="2">
        <v>202</v>
      </c>
      <c r="B205" s="5" t="s">
        <v>755</v>
      </c>
      <c r="C205" s="6" t="s">
        <v>756</v>
      </c>
      <c r="D205" s="4" t="s">
        <v>63</v>
      </c>
      <c r="E205" s="7" t="s">
        <v>84</v>
      </c>
      <c r="F205" s="6" t="s">
        <v>757</v>
      </c>
      <c r="G205" s="4" t="s">
        <v>12</v>
      </c>
      <c r="H205" s="4" t="s">
        <v>34</v>
      </c>
      <c r="I205" s="4" t="s">
        <v>14</v>
      </c>
      <c r="J205" s="7" t="s">
        <v>26</v>
      </c>
      <c r="K205" s="3">
        <v>0</v>
      </c>
      <c r="L205" s="3">
        <v>0</v>
      </c>
      <c r="M205" s="3">
        <v>0</v>
      </c>
      <c r="N205" s="3">
        <v>10000000</v>
      </c>
      <c r="O205" s="3">
        <v>0</v>
      </c>
      <c r="P205" s="3">
        <v>0</v>
      </c>
      <c r="Q205" s="3">
        <f t="shared" si="3"/>
        <v>10000000</v>
      </c>
    </row>
    <row r="206" spans="1:17" ht="45" x14ac:dyDescent="0.25">
      <c r="A206" s="2">
        <v>203</v>
      </c>
      <c r="B206" s="5" t="s">
        <v>758</v>
      </c>
      <c r="C206" s="6" t="s">
        <v>759</v>
      </c>
      <c r="D206" s="4" t="s">
        <v>72</v>
      </c>
      <c r="E206" s="7" t="s">
        <v>84</v>
      </c>
      <c r="F206" s="6" t="s">
        <v>760</v>
      </c>
      <c r="G206" s="4" t="s">
        <v>12</v>
      </c>
      <c r="H206" s="4" t="s">
        <v>47</v>
      </c>
      <c r="I206" s="4" t="s">
        <v>14</v>
      </c>
      <c r="J206" s="7" t="s">
        <v>26</v>
      </c>
      <c r="K206" s="3">
        <v>0</v>
      </c>
      <c r="L206" s="3">
        <v>0</v>
      </c>
      <c r="M206" s="3">
        <v>0</v>
      </c>
      <c r="N206" s="3">
        <v>20000000</v>
      </c>
      <c r="O206" s="3">
        <v>0</v>
      </c>
      <c r="P206" s="3">
        <v>0</v>
      </c>
      <c r="Q206" s="3">
        <f t="shared" si="3"/>
        <v>20000000</v>
      </c>
    </row>
    <row r="207" spans="1:17" ht="105" x14ac:dyDescent="0.25">
      <c r="A207" s="2">
        <v>204</v>
      </c>
      <c r="B207" s="5" t="s">
        <v>761</v>
      </c>
      <c r="C207" s="6" t="s">
        <v>762</v>
      </c>
      <c r="D207" s="4" t="s">
        <v>763</v>
      </c>
      <c r="E207" s="7" t="s">
        <v>84</v>
      </c>
      <c r="F207" s="6" t="s">
        <v>764</v>
      </c>
      <c r="G207" s="4" t="s">
        <v>12</v>
      </c>
      <c r="H207" s="4" t="s">
        <v>51</v>
      </c>
      <c r="I207" s="4" t="s">
        <v>14</v>
      </c>
      <c r="J207" s="7" t="s">
        <v>26</v>
      </c>
      <c r="K207" s="3">
        <v>0</v>
      </c>
      <c r="L207" s="3">
        <v>0</v>
      </c>
      <c r="M207" s="3">
        <v>0</v>
      </c>
      <c r="N207" s="3">
        <v>5000000</v>
      </c>
      <c r="O207" s="3">
        <v>0</v>
      </c>
      <c r="P207" s="3">
        <v>0</v>
      </c>
      <c r="Q207" s="3">
        <f t="shared" si="3"/>
        <v>5000000</v>
      </c>
    </row>
    <row r="208" spans="1:17" ht="90" x14ac:dyDescent="0.25">
      <c r="A208" s="2">
        <v>205</v>
      </c>
      <c r="B208" s="5" t="s">
        <v>765</v>
      </c>
      <c r="C208" s="6" t="s">
        <v>766</v>
      </c>
      <c r="D208" s="4" t="s">
        <v>763</v>
      </c>
      <c r="E208" s="7" t="s">
        <v>84</v>
      </c>
      <c r="F208" s="6" t="s">
        <v>767</v>
      </c>
      <c r="G208" s="4" t="s">
        <v>12</v>
      </c>
      <c r="H208" s="4" t="s">
        <v>51</v>
      </c>
      <c r="I208" s="4" t="s">
        <v>14</v>
      </c>
      <c r="J208" s="7" t="s">
        <v>26</v>
      </c>
      <c r="K208" s="3">
        <v>0</v>
      </c>
      <c r="L208" s="3">
        <v>0</v>
      </c>
      <c r="M208" s="3">
        <v>0</v>
      </c>
      <c r="N208" s="3">
        <v>6000000</v>
      </c>
      <c r="O208" s="3">
        <v>0</v>
      </c>
      <c r="P208" s="3">
        <v>0</v>
      </c>
      <c r="Q208" s="3">
        <f t="shared" si="3"/>
        <v>6000000</v>
      </c>
    </row>
    <row r="209" spans="1:17" ht="75" x14ac:dyDescent="0.25">
      <c r="A209" s="2">
        <v>206</v>
      </c>
      <c r="B209" s="5" t="s">
        <v>768</v>
      </c>
      <c r="C209" s="6" t="s">
        <v>769</v>
      </c>
      <c r="D209" s="4" t="s">
        <v>770</v>
      </c>
      <c r="E209" s="7" t="s">
        <v>84</v>
      </c>
      <c r="F209" s="6" t="s">
        <v>771</v>
      </c>
      <c r="G209" s="4" t="s">
        <v>12</v>
      </c>
      <c r="H209" s="4" t="s">
        <v>51</v>
      </c>
      <c r="I209" s="4" t="s">
        <v>14</v>
      </c>
      <c r="J209" s="7" t="s">
        <v>26</v>
      </c>
      <c r="K209" s="3">
        <v>0</v>
      </c>
      <c r="L209" s="3">
        <v>0</v>
      </c>
      <c r="M209" s="3">
        <v>0</v>
      </c>
      <c r="N209" s="3">
        <v>2000000</v>
      </c>
      <c r="O209" s="3">
        <v>2000000</v>
      </c>
      <c r="P209" s="3">
        <v>0</v>
      </c>
      <c r="Q209" s="3">
        <f t="shared" si="3"/>
        <v>4000000</v>
      </c>
    </row>
    <row r="210" spans="1:17" ht="150" x14ac:dyDescent="0.25">
      <c r="A210" s="2">
        <v>207</v>
      </c>
      <c r="B210" s="5" t="s">
        <v>772</v>
      </c>
      <c r="C210" s="6" t="s">
        <v>773</v>
      </c>
      <c r="D210" s="4" t="s">
        <v>770</v>
      </c>
      <c r="E210" s="7" t="s">
        <v>84</v>
      </c>
      <c r="F210" s="6" t="s">
        <v>774</v>
      </c>
      <c r="G210" s="4" t="s">
        <v>12</v>
      </c>
      <c r="H210" s="4" t="s">
        <v>51</v>
      </c>
      <c r="I210" s="4" t="s">
        <v>14</v>
      </c>
      <c r="J210" s="7" t="s">
        <v>15</v>
      </c>
      <c r="K210" s="3">
        <v>0</v>
      </c>
      <c r="L210" s="3">
        <v>0</v>
      </c>
      <c r="M210" s="3">
        <v>0</v>
      </c>
      <c r="N210" s="3">
        <v>2000000</v>
      </c>
      <c r="O210" s="3">
        <v>2000000</v>
      </c>
      <c r="P210" s="3">
        <v>0</v>
      </c>
      <c r="Q210" s="3">
        <f t="shared" si="3"/>
        <v>4000000</v>
      </c>
    </row>
    <row r="211" spans="1:17" ht="75" x14ac:dyDescent="0.25">
      <c r="A211" s="2">
        <v>208</v>
      </c>
      <c r="B211" s="5" t="s">
        <v>775</v>
      </c>
      <c r="C211" s="6" t="s">
        <v>776</v>
      </c>
      <c r="D211" s="4" t="s">
        <v>770</v>
      </c>
      <c r="E211" s="7" t="s">
        <v>84</v>
      </c>
      <c r="F211" s="6" t="s">
        <v>777</v>
      </c>
      <c r="G211" s="4" t="s">
        <v>12</v>
      </c>
      <c r="H211" s="4" t="s">
        <v>51</v>
      </c>
      <c r="I211" s="4" t="s">
        <v>14</v>
      </c>
      <c r="J211" s="7" t="s">
        <v>15</v>
      </c>
      <c r="K211" s="3">
        <v>0</v>
      </c>
      <c r="L211" s="3">
        <v>0</v>
      </c>
      <c r="M211" s="3">
        <v>0</v>
      </c>
      <c r="N211" s="3">
        <v>6000000</v>
      </c>
      <c r="O211" s="3">
        <v>4000000</v>
      </c>
      <c r="P211" s="3">
        <v>0</v>
      </c>
      <c r="Q211" s="3">
        <f t="shared" si="3"/>
        <v>10000000</v>
      </c>
    </row>
    <row r="212" spans="1:17" ht="90" x14ac:dyDescent="0.25">
      <c r="A212" s="2">
        <v>209</v>
      </c>
      <c r="B212" s="5" t="s">
        <v>778</v>
      </c>
      <c r="C212" s="6" t="s">
        <v>779</v>
      </c>
      <c r="D212" s="4" t="s">
        <v>780</v>
      </c>
      <c r="E212" s="7" t="s">
        <v>84</v>
      </c>
      <c r="F212" s="6" t="s">
        <v>781</v>
      </c>
      <c r="G212" s="4" t="s">
        <v>12</v>
      </c>
      <c r="H212" s="4" t="s">
        <v>19</v>
      </c>
      <c r="I212" s="4" t="s">
        <v>64</v>
      </c>
      <c r="J212" s="7" t="s">
        <v>69</v>
      </c>
      <c r="K212" s="3">
        <v>0</v>
      </c>
      <c r="L212" s="3">
        <v>308000000</v>
      </c>
      <c r="M212" s="3">
        <v>814000000</v>
      </c>
      <c r="N212" s="3">
        <v>704000000</v>
      </c>
      <c r="O212" s="3">
        <v>374000000</v>
      </c>
      <c r="P212" s="3">
        <v>0</v>
      </c>
      <c r="Q212" s="3">
        <f t="shared" si="3"/>
        <v>2200000000</v>
      </c>
    </row>
    <row r="213" spans="1:17" ht="75" x14ac:dyDescent="0.25">
      <c r="A213" s="2">
        <v>210</v>
      </c>
      <c r="B213" s="5" t="s">
        <v>782</v>
      </c>
      <c r="C213" s="6" t="s">
        <v>783</v>
      </c>
      <c r="D213" s="4" t="s">
        <v>73</v>
      </c>
      <c r="E213" s="7" t="s">
        <v>84</v>
      </c>
      <c r="F213" s="6" t="s">
        <v>784</v>
      </c>
      <c r="G213" s="4" t="s">
        <v>12</v>
      </c>
      <c r="H213" s="4" t="s">
        <v>34</v>
      </c>
      <c r="I213" s="4" t="s">
        <v>14</v>
      </c>
      <c r="J213" s="7" t="s">
        <v>27</v>
      </c>
      <c r="K213" s="3">
        <v>0</v>
      </c>
      <c r="L213" s="3">
        <v>0</v>
      </c>
      <c r="M213" s="3">
        <v>0</v>
      </c>
      <c r="N213" s="3">
        <v>0</v>
      </c>
      <c r="O213" s="3">
        <v>10000000</v>
      </c>
      <c r="P213" s="3">
        <v>0</v>
      </c>
      <c r="Q213" s="3">
        <f t="shared" si="3"/>
        <v>10000000</v>
      </c>
    </row>
    <row r="214" spans="1:17" ht="90" x14ac:dyDescent="0.25">
      <c r="A214" s="2">
        <v>211</v>
      </c>
      <c r="B214" s="5" t="s">
        <v>785</v>
      </c>
      <c r="C214" s="6" t="s">
        <v>786</v>
      </c>
      <c r="D214" s="4" t="s">
        <v>73</v>
      </c>
      <c r="E214" s="7" t="s">
        <v>84</v>
      </c>
      <c r="F214" s="6" t="s">
        <v>787</v>
      </c>
      <c r="G214" s="4" t="s">
        <v>12</v>
      </c>
      <c r="H214" s="4" t="s">
        <v>34</v>
      </c>
      <c r="I214" s="4" t="s">
        <v>14</v>
      </c>
      <c r="J214" s="7" t="s">
        <v>15</v>
      </c>
      <c r="K214" s="3">
        <v>0</v>
      </c>
      <c r="L214" s="3">
        <v>0</v>
      </c>
      <c r="M214" s="3">
        <v>0</v>
      </c>
      <c r="N214" s="3">
        <v>25000000</v>
      </c>
      <c r="O214" s="3">
        <v>0</v>
      </c>
      <c r="P214" s="3">
        <v>0</v>
      </c>
      <c r="Q214" s="3">
        <f t="shared" si="3"/>
        <v>25000000</v>
      </c>
    </row>
    <row r="215" spans="1:17" ht="45" x14ac:dyDescent="0.25">
      <c r="A215" s="2">
        <v>212</v>
      </c>
      <c r="B215" s="5" t="s">
        <v>788</v>
      </c>
      <c r="C215" s="6" t="s">
        <v>789</v>
      </c>
      <c r="D215" s="4" t="s">
        <v>73</v>
      </c>
      <c r="E215" s="7" t="s">
        <v>84</v>
      </c>
      <c r="F215" s="6" t="s">
        <v>790</v>
      </c>
      <c r="G215" s="4" t="s">
        <v>12</v>
      </c>
      <c r="H215" s="4" t="s">
        <v>34</v>
      </c>
      <c r="I215" s="4" t="s">
        <v>14</v>
      </c>
      <c r="J215" s="7" t="s">
        <v>27</v>
      </c>
      <c r="K215" s="3">
        <v>0</v>
      </c>
      <c r="L215" s="3">
        <v>0</v>
      </c>
      <c r="M215" s="3">
        <v>0</v>
      </c>
      <c r="N215" s="3">
        <v>0</v>
      </c>
      <c r="O215" s="3">
        <v>15000000</v>
      </c>
      <c r="P215" s="3">
        <v>0</v>
      </c>
      <c r="Q215" s="3">
        <f t="shared" si="3"/>
        <v>15000000</v>
      </c>
    </row>
    <row r="216" spans="1:17" ht="30" x14ac:dyDescent="0.25">
      <c r="A216" s="2">
        <v>213</v>
      </c>
      <c r="B216" s="5" t="s">
        <v>791</v>
      </c>
      <c r="C216" s="6" t="s">
        <v>792</v>
      </c>
      <c r="D216" s="4" t="s">
        <v>73</v>
      </c>
      <c r="E216" s="7" t="s">
        <v>84</v>
      </c>
      <c r="F216" s="6" t="s">
        <v>793</v>
      </c>
      <c r="G216" s="4" t="s">
        <v>12</v>
      </c>
      <c r="H216" s="4" t="s">
        <v>34</v>
      </c>
      <c r="I216" s="4" t="s">
        <v>14</v>
      </c>
      <c r="J216" s="7" t="s">
        <v>18</v>
      </c>
      <c r="K216" s="3">
        <v>0</v>
      </c>
      <c r="L216" s="3">
        <v>2000000</v>
      </c>
      <c r="M216" s="3">
        <v>0</v>
      </c>
      <c r="N216" s="3">
        <v>0</v>
      </c>
      <c r="O216" s="3">
        <v>0</v>
      </c>
      <c r="P216" s="3">
        <v>0</v>
      </c>
      <c r="Q216" s="3">
        <f t="shared" si="3"/>
        <v>2000000</v>
      </c>
    </row>
    <row r="217" spans="1:17" ht="210" x14ac:dyDescent="0.25">
      <c r="A217" s="2">
        <v>214</v>
      </c>
      <c r="B217" s="5" t="s">
        <v>794</v>
      </c>
      <c r="C217" s="6" t="s">
        <v>795</v>
      </c>
      <c r="D217" s="4" t="s">
        <v>74</v>
      </c>
      <c r="E217" s="7" t="s">
        <v>84</v>
      </c>
      <c r="F217" s="6" t="s">
        <v>796</v>
      </c>
      <c r="G217" s="4" t="s">
        <v>12</v>
      </c>
      <c r="H217" s="4" t="s">
        <v>46</v>
      </c>
      <c r="I217" s="4" t="s">
        <v>14</v>
      </c>
      <c r="J217" s="7" t="s">
        <v>26</v>
      </c>
      <c r="K217" s="3">
        <v>0</v>
      </c>
      <c r="L217" s="3">
        <v>0</v>
      </c>
      <c r="M217" s="3">
        <v>0</v>
      </c>
      <c r="N217" s="3">
        <v>15000000</v>
      </c>
      <c r="O217" s="3">
        <v>0</v>
      </c>
      <c r="P217" s="3">
        <v>0</v>
      </c>
      <c r="Q217" s="3">
        <f t="shared" si="3"/>
        <v>15000000</v>
      </c>
    </row>
    <row r="218" spans="1:17" ht="75" x14ac:dyDescent="0.25">
      <c r="A218" s="2">
        <v>215</v>
      </c>
      <c r="B218" s="5" t="s">
        <v>797</v>
      </c>
      <c r="C218" s="6" t="s">
        <v>798</v>
      </c>
      <c r="D218" s="4" t="s">
        <v>799</v>
      </c>
      <c r="E218" s="7" t="s">
        <v>84</v>
      </c>
      <c r="F218" s="6" t="s">
        <v>800</v>
      </c>
      <c r="G218" s="4" t="s">
        <v>16</v>
      </c>
      <c r="H218" s="4"/>
      <c r="I218" s="4" t="s">
        <v>14</v>
      </c>
      <c r="J218" s="7" t="s">
        <v>15</v>
      </c>
      <c r="K218" s="3">
        <v>0</v>
      </c>
      <c r="L218" s="3">
        <v>0</v>
      </c>
      <c r="M218" s="3">
        <v>0</v>
      </c>
      <c r="N218" s="3">
        <v>2812218</v>
      </c>
      <c r="O218" s="3">
        <v>2540219</v>
      </c>
      <c r="P218" s="3">
        <v>0</v>
      </c>
      <c r="Q218" s="3">
        <f t="shared" si="3"/>
        <v>5352437</v>
      </c>
    </row>
    <row r="219" spans="1:17" ht="105" x14ac:dyDescent="0.25">
      <c r="A219" s="2">
        <v>216</v>
      </c>
      <c r="B219" s="5" t="s">
        <v>801</v>
      </c>
      <c r="C219" s="6" t="s">
        <v>802</v>
      </c>
      <c r="D219" s="4" t="s">
        <v>799</v>
      </c>
      <c r="E219" s="7" t="s">
        <v>84</v>
      </c>
      <c r="F219" s="6" t="s">
        <v>803</v>
      </c>
      <c r="G219" s="4" t="s">
        <v>12</v>
      </c>
      <c r="H219" s="4" t="s">
        <v>44</v>
      </c>
      <c r="I219" s="4" t="s">
        <v>14</v>
      </c>
      <c r="J219" s="7" t="s">
        <v>15</v>
      </c>
      <c r="K219" s="3">
        <v>0</v>
      </c>
      <c r="L219" s="3">
        <v>0</v>
      </c>
      <c r="M219" s="3">
        <v>0</v>
      </c>
      <c r="N219" s="3">
        <v>6474621</v>
      </c>
      <c r="O219" s="3">
        <v>7216295</v>
      </c>
      <c r="P219" s="3">
        <v>0</v>
      </c>
      <c r="Q219" s="3">
        <f t="shared" si="3"/>
        <v>13690916</v>
      </c>
    </row>
    <row r="220" spans="1:17" ht="75" x14ac:dyDescent="0.25">
      <c r="A220" s="2">
        <v>217</v>
      </c>
      <c r="B220" s="5" t="s">
        <v>804</v>
      </c>
      <c r="C220" s="6" t="s">
        <v>805</v>
      </c>
      <c r="D220" s="4" t="s">
        <v>799</v>
      </c>
      <c r="E220" s="7" t="s">
        <v>84</v>
      </c>
      <c r="F220" s="6" t="s">
        <v>806</v>
      </c>
      <c r="G220" s="4" t="s">
        <v>12</v>
      </c>
      <c r="H220" s="4" t="s">
        <v>44</v>
      </c>
      <c r="I220" s="4" t="s">
        <v>14</v>
      </c>
      <c r="J220" s="7" t="s">
        <v>26</v>
      </c>
      <c r="K220" s="3">
        <v>0</v>
      </c>
      <c r="L220" s="3">
        <v>0</v>
      </c>
      <c r="M220" s="3">
        <v>0</v>
      </c>
      <c r="N220" s="3">
        <v>30000000</v>
      </c>
      <c r="O220" s="3">
        <v>0</v>
      </c>
      <c r="P220" s="3">
        <v>0</v>
      </c>
      <c r="Q220" s="3">
        <f t="shared" si="3"/>
        <v>30000000</v>
      </c>
    </row>
    <row r="221" spans="1:17" ht="60" x14ac:dyDescent="0.25">
      <c r="A221" s="2">
        <v>218</v>
      </c>
      <c r="B221" s="5" t="s">
        <v>807</v>
      </c>
      <c r="C221" s="6" t="s">
        <v>808</v>
      </c>
      <c r="D221" s="4" t="s">
        <v>799</v>
      </c>
      <c r="E221" s="7" t="s">
        <v>84</v>
      </c>
      <c r="F221" s="6" t="s">
        <v>809</v>
      </c>
      <c r="G221" s="4" t="s">
        <v>12</v>
      </c>
      <c r="H221" s="4" t="s">
        <v>44</v>
      </c>
      <c r="I221" s="4" t="s">
        <v>14</v>
      </c>
      <c r="J221" s="7" t="s">
        <v>29</v>
      </c>
      <c r="K221" s="3">
        <v>0</v>
      </c>
      <c r="L221" s="3">
        <v>0</v>
      </c>
      <c r="M221" s="3">
        <v>0</v>
      </c>
      <c r="N221" s="3">
        <v>4272729</v>
      </c>
      <c r="O221" s="3">
        <v>2818329</v>
      </c>
      <c r="P221" s="3">
        <v>1117749</v>
      </c>
      <c r="Q221" s="3">
        <f t="shared" si="3"/>
        <v>8208807</v>
      </c>
    </row>
    <row r="222" spans="1:17" ht="30" x14ac:dyDescent="0.25">
      <c r="A222" s="2">
        <v>219</v>
      </c>
      <c r="B222" s="5" t="s">
        <v>810</v>
      </c>
      <c r="C222" s="6" t="s">
        <v>811</v>
      </c>
      <c r="D222" s="4" t="s">
        <v>799</v>
      </c>
      <c r="E222" s="7" t="s">
        <v>84</v>
      </c>
      <c r="F222" s="6" t="s">
        <v>812</v>
      </c>
      <c r="G222" s="4" t="s">
        <v>12</v>
      </c>
      <c r="H222" s="4" t="s">
        <v>44</v>
      </c>
      <c r="I222" s="4" t="s">
        <v>14</v>
      </c>
      <c r="J222" s="7" t="s">
        <v>26</v>
      </c>
      <c r="K222" s="3">
        <v>0</v>
      </c>
      <c r="L222" s="3">
        <v>0</v>
      </c>
      <c r="M222" s="3">
        <v>0</v>
      </c>
      <c r="N222" s="3">
        <v>3000000</v>
      </c>
      <c r="O222" s="3">
        <v>0</v>
      </c>
      <c r="P222" s="3">
        <v>0</v>
      </c>
      <c r="Q222" s="3">
        <f t="shared" si="3"/>
        <v>3000000</v>
      </c>
    </row>
    <row r="223" spans="1:17" ht="45" x14ac:dyDescent="0.25">
      <c r="A223" s="2">
        <v>220</v>
      </c>
      <c r="B223" s="5" t="s">
        <v>813</v>
      </c>
      <c r="C223" s="6" t="s">
        <v>814</v>
      </c>
      <c r="D223" s="4" t="s">
        <v>799</v>
      </c>
      <c r="E223" s="7" t="s">
        <v>84</v>
      </c>
      <c r="F223" s="6" t="s">
        <v>815</v>
      </c>
      <c r="G223" s="4" t="s">
        <v>12</v>
      </c>
      <c r="H223" s="4" t="s">
        <v>44</v>
      </c>
      <c r="I223" s="4" t="s">
        <v>14</v>
      </c>
      <c r="J223" s="7" t="s">
        <v>26</v>
      </c>
      <c r="K223" s="3">
        <v>0</v>
      </c>
      <c r="L223" s="3">
        <v>0</v>
      </c>
      <c r="M223" s="3">
        <v>0</v>
      </c>
      <c r="N223" s="3">
        <v>500000</v>
      </c>
      <c r="O223" s="3">
        <v>0</v>
      </c>
      <c r="P223" s="3">
        <v>0</v>
      </c>
      <c r="Q223" s="3">
        <f t="shared" si="3"/>
        <v>500000</v>
      </c>
    </row>
    <row r="224" spans="1:17" ht="45" x14ac:dyDescent="0.25">
      <c r="A224" s="2">
        <v>221</v>
      </c>
      <c r="B224" s="5" t="s">
        <v>816</v>
      </c>
      <c r="C224" s="6" t="s">
        <v>817</v>
      </c>
      <c r="D224" s="4" t="s">
        <v>799</v>
      </c>
      <c r="E224" s="7" t="s">
        <v>84</v>
      </c>
      <c r="F224" s="6" t="s">
        <v>818</v>
      </c>
      <c r="G224" s="4" t="s">
        <v>12</v>
      </c>
      <c r="H224" s="4" t="s">
        <v>13</v>
      </c>
      <c r="I224" s="4" t="s">
        <v>14</v>
      </c>
      <c r="J224" s="7" t="s">
        <v>26</v>
      </c>
      <c r="K224" s="3">
        <v>0</v>
      </c>
      <c r="L224" s="3">
        <v>0</v>
      </c>
      <c r="M224" s="3">
        <v>0</v>
      </c>
      <c r="N224" s="3">
        <v>5000000</v>
      </c>
      <c r="O224" s="3">
        <v>0</v>
      </c>
      <c r="P224" s="3">
        <v>0</v>
      </c>
      <c r="Q224" s="3">
        <f t="shared" si="3"/>
        <v>5000000</v>
      </c>
    </row>
    <row r="225" spans="1:17" ht="195" x14ac:dyDescent="0.25">
      <c r="A225" s="2">
        <v>222</v>
      </c>
      <c r="B225" s="5" t="s">
        <v>819</v>
      </c>
      <c r="C225" s="6" t="s">
        <v>820</v>
      </c>
      <c r="D225" s="4" t="s">
        <v>821</v>
      </c>
      <c r="E225" s="7" t="s">
        <v>84</v>
      </c>
      <c r="F225" s="6" t="s">
        <v>822</v>
      </c>
      <c r="G225" s="4" t="s">
        <v>12</v>
      </c>
      <c r="H225" s="4" t="s">
        <v>42</v>
      </c>
      <c r="I225" s="4" t="s">
        <v>444</v>
      </c>
      <c r="J225" s="7" t="s">
        <v>57</v>
      </c>
      <c r="K225" s="3">
        <v>0</v>
      </c>
      <c r="L225" s="3">
        <v>0</v>
      </c>
      <c r="M225" s="3">
        <v>602350000</v>
      </c>
      <c r="N225" s="3">
        <v>322500000</v>
      </c>
      <c r="O225" s="3">
        <v>161250000</v>
      </c>
      <c r="P225" s="3">
        <v>0</v>
      </c>
      <c r="Q225" s="3">
        <f t="shared" ref="Q225:Q288" si="4">SUM(P225,O225,N225,M225,L225,K225)</f>
        <v>1086100000</v>
      </c>
    </row>
    <row r="226" spans="1:17" ht="120" x14ac:dyDescent="0.25">
      <c r="A226" s="2">
        <v>223</v>
      </c>
      <c r="B226" s="5" t="s">
        <v>823</v>
      </c>
      <c r="C226" s="6" t="s">
        <v>824</v>
      </c>
      <c r="D226" s="4" t="s">
        <v>76</v>
      </c>
      <c r="E226" s="7" t="s">
        <v>84</v>
      </c>
      <c r="F226" s="6" t="s">
        <v>825</v>
      </c>
      <c r="G226" s="4" t="s">
        <v>60</v>
      </c>
      <c r="H226" s="4" t="s">
        <v>826</v>
      </c>
      <c r="I226" s="4" t="s">
        <v>14</v>
      </c>
      <c r="J226" s="7" t="s">
        <v>38</v>
      </c>
      <c r="K226" s="3">
        <v>1990816</v>
      </c>
      <c r="L226" s="3">
        <v>5710685</v>
      </c>
      <c r="M226" s="3">
        <v>2500000</v>
      </c>
      <c r="N226" s="3">
        <v>5000000</v>
      </c>
      <c r="O226" s="3">
        <v>8686000</v>
      </c>
      <c r="P226" s="3">
        <v>12000000</v>
      </c>
      <c r="Q226" s="3">
        <f t="shared" si="4"/>
        <v>35887501</v>
      </c>
    </row>
    <row r="227" spans="1:17" ht="120" x14ac:dyDescent="0.25">
      <c r="A227" s="2">
        <v>224</v>
      </c>
      <c r="B227" s="5" t="s">
        <v>827</v>
      </c>
      <c r="C227" s="6" t="s">
        <v>824</v>
      </c>
      <c r="D227" s="4" t="s">
        <v>76</v>
      </c>
      <c r="E227" s="7" t="s">
        <v>84</v>
      </c>
      <c r="F227" s="6" t="s">
        <v>828</v>
      </c>
      <c r="G227" s="4" t="s">
        <v>60</v>
      </c>
      <c r="H227" s="4" t="s">
        <v>826</v>
      </c>
      <c r="I227" s="4" t="s">
        <v>14</v>
      </c>
      <c r="J227" s="7" t="s">
        <v>29</v>
      </c>
      <c r="K227" s="3">
        <v>0</v>
      </c>
      <c r="L227" s="3">
        <v>0</v>
      </c>
      <c r="M227" s="3">
        <v>0</v>
      </c>
      <c r="N227" s="3">
        <v>12000000</v>
      </c>
      <c r="O227" s="3">
        <v>10000000</v>
      </c>
      <c r="P227" s="3">
        <v>12000000</v>
      </c>
      <c r="Q227" s="3">
        <f t="shared" si="4"/>
        <v>34000000</v>
      </c>
    </row>
    <row r="228" spans="1:17" ht="225" x14ac:dyDescent="0.25">
      <c r="A228" s="2">
        <v>225</v>
      </c>
      <c r="B228" s="5" t="s">
        <v>829</v>
      </c>
      <c r="C228" s="6" t="s">
        <v>830</v>
      </c>
      <c r="D228" s="4" t="s">
        <v>77</v>
      </c>
      <c r="E228" s="7" t="s">
        <v>84</v>
      </c>
      <c r="F228" s="6" t="s">
        <v>831</v>
      </c>
      <c r="G228" s="4" t="s">
        <v>12</v>
      </c>
      <c r="H228" s="4" t="s">
        <v>50</v>
      </c>
      <c r="I228" s="4" t="s">
        <v>14</v>
      </c>
      <c r="J228" s="7" t="s">
        <v>24</v>
      </c>
      <c r="K228" s="3">
        <v>0</v>
      </c>
      <c r="L228" s="3">
        <v>5000000</v>
      </c>
      <c r="M228" s="3">
        <v>0</v>
      </c>
      <c r="N228" s="3">
        <v>5000000</v>
      </c>
      <c r="O228" s="3">
        <v>0</v>
      </c>
      <c r="P228" s="3">
        <v>0</v>
      </c>
      <c r="Q228" s="3">
        <f t="shared" si="4"/>
        <v>10000000</v>
      </c>
    </row>
    <row r="229" spans="1:17" ht="45" x14ac:dyDescent="0.25">
      <c r="A229" s="2">
        <v>226</v>
      </c>
      <c r="B229" s="5" t="s">
        <v>832</v>
      </c>
      <c r="C229" s="6" t="s">
        <v>833</v>
      </c>
      <c r="D229" s="4" t="s">
        <v>834</v>
      </c>
      <c r="E229" s="7" t="s">
        <v>84</v>
      </c>
      <c r="F229" s="6" t="s">
        <v>53</v>
      </c>
      <c r="G229" s="4" t="s">
        <v>12</v>
      </c>
      <c r="H229" s="4" t="s">
        <v>47</v>
      </c>
      <c r="I229" s="4" t="s">
        <v>14</v>
      </c>
      <c r="J229" s="7" t="s">
        <v>49</v>
      </c>
      <c r="K229" s="3">
        <v>0</v>
      </c>
      <c r="L229" s="3">
        <v>0</v>
      </c>
      <c r="M229" s="3">
        <v>0</v>
      </c>
      <c r="N229" s="3">
        <v>0</v>
      </c>
      <c r="O229" s="3">
        <v>0</v>
      </c>
      <c r="P229" s="3">
        <v>10000000</v>
      </c>
      <c r="Q229" s="3">
        <f t="shared" si="4"/>
        <v>10000000</v>
      </c>
    </row>
    <row r="230" spans="1:17" ht="75" x14ac:dyDescent="0.25">
      <c r="A230" s="2">
        <v>227</v>
      </c>
      <c r="B230" s="5" t="s">
        <v>835</v>
      </c>
      <c r="C230" s="6" t="s">
        <v>836</v>
      </c>
      <c r="D230" s="4" t="s">
        <v>837</v>
      </c>
      <c r="E230" s="7" t="s">
        <v>84</v>
      </c>
      <c r="F230" s="6" t="s">
        <v>838</v>
      </c>
      <c r="G230" s="4" t="s">
        <v>12</v>
      </c>
      <c r="H230" s="4" t="s">
        <v>46</v>
      </c>
      <c r="I230" s="4" t="s">
        <v>14</v>
      </c>
      <c r="J230" s="7" t="s">
        <v>15</v>
      </c>
      <c r="K230" s="3">
        <v>0</v>
      </c>
      <c r="L230" s="3">
        <v>0</v>
      </c>
      <c r="M230" s="3">
        <v>0</v>
      </c>
      <c r="N230" s="3">
        <v>10000000</v>
      </c>
      <c r="O230" s="3">
        <v>7000000</v>
      </c>
      <c r="P230" s="3">
        <v>0</v>
      </c>
      <c r="Q230" s="3">
        <f t="shared" si="4"/>
        <v>17000000</v>
      </c>
    </row>
    <row r="231" spans="1:17" ht="30" x14ac:dyDescent="0.25">
      <c r="A231" s="2">
        <v>228</v>
      </c>
      <c r="B231" s="5" t="s">
        <v>839</v>
      </c>
      <c r="C231" s="6" t="s">
        <v>840</v>
      </c>
      <c r="D231" s="4" t="s">
        <v>841</v>
      </c>
      <c r="E231" s="7" t="s">
        <v>84</v>
      </c>
      <c r="F231" s="6" t="s">
        <v>842</v>
      </c>
      <c r="G231" s="4" t="s">
        <v>12</v>
      </c>
      <c r="H231" s="4" t="s">
        <v>34</v>
      </c>
      <c r="I231" s="4" t="s">
        <v>14</v>
      </c>
      <c r="J231" s="7" t="s">
        <v>20</v>
      </c>
      <c r="K231" s="3">
        <v>4864635</v>
      </c>
      <c r="L231" s="3">
        <v>0</v>
      </c>
      <c r="M231" s="3">
        <v>0</v>
      </c>
      <c r="N231" s="3">
        <v>0</v>
      </c>
      <c r="O231" s="3">
        <v>0</v>
      </c>
      <c r="P231" s="3">
        <v>0</v>
      </c>
      <c r="Q231" s="3">
        <f t="shared" si="4"/>
        <v>4864635</v>
      </c>
    </row>
    <row r="232" spans="1:17" ht="75" x14ac:dyDescent="0.25">
      <c r="A232" s="2">
        <v>229</v>
      </c>
      <c r="B232" s="5" t="s">
        <v>843</v>
      </c>
      <c r="C232" s="6" t="s">
        <v>844</v>
      </c>
      <c r="D232" s="4" t="s">
        <v>841</v>
      </c>
      <c r="E232" s="7" t="s">
        <v>84</v>
      </c>
      <c r="F232" s="6" t="s">
        <v>845</v>
      </c>
      <c r="G232" s="4" t="s">
        <v>12</v>
      </c>
      <c r="H232" s="4" t="s">
        <v>34</v>
      </c>
      <c r="I232" s="4" t="s">
        <v>14</v>
      </c>
      <c r="J232" s="7" t="s">
        <v>20</v>
      </c>
      <c r="K232" s="3">
        <v>14588417</v>
      </c>
      <c r="L232" s="3">
        <v>0</v>
      </c>
      <c r="M232" s="3">
        <v>0</v>
      </c>
      <c r="N232" s="3">
        <v>0</v>
      </c>
      <c r="O232" s="3">
        <v>0</v>
      </c>
      <c r="P232" s="3">
        <v>0</v>
      </c>
      <c r="Q232" s="3">
        <f t="shared" si="4"/>
        <v>14588417</v>
      </c>
    </row>
    <row r="233" spans="1:17" ht="60" x14ac:dyDescent="0.25">
      <c r="A233" s="2">
        <v>230</v>
      </c>
      <c r="B233" s="5" t="s">
        <v>846</v>
      </c>
      <c r="C233" s="6" t="s">
        <v>847</v>
      </c>
      <c r="D233" s="4" t="s">
        <v>841</v>
      </c>
      <c r="E233" s="7" t="s">
        <v>84</v>
      </c>
      <c r="F233" s="6" t="s">
        <v>848</v>
      </c>
      <c r="G233" s="4" t="s">
        <v>12</v>
      </c>
      <c r="H233" s="4" t="s">
        <v>34</v>
      </c>
      <c r="I233" s="4" t="s">
        <v>14</v>
      </c>
      <c r="J233" s="7" t="s">
        <v>49</v>
      </c>
      <c r="K233" s="3">
        <v>0</v>
      </c>
      <c r="L233" s="3">
        <v>0</v>
      </c>
      <c r="M233" s="3">
        <v>0</v>
      </c>
      <c r="N233" s="3">
        <v>0</v>
      </c>
      <c r="O233" s="3">
        <v>0</v>
      </c>
      <c r="P233" s="3">
        <v>20000000</v>
      </c>
      <c r="Q233" s="3">
        <f t="shared" si="4"/>
        <v>20000000</v>
      </c>
    </row>
    <row r="234" spans="1:17" ht="45" x14ac:dyDescent="0.25">
      <c r="A234" s="2">
        <v>231</v>
      </c>
      <c r="B234" s="5" t="s">
        <v>849</v>
      </c>
      <c r="C234" s="6" t="s">
        <v>850</v>
      </c>
      <c r="D234" s="4" t="s">
        <v>841</v>
      </c>
      <c r="E234" s="7" t="s">
        <v>84</v>
      </c>
      <c r="F234" s="6" t="s">
        <v>851</v>
      </c>
      <c r="G234" s="4" t="s">
        <v>12</v>
      </c>
      <c r="H234" s="4" t="s">
        <v>34</v>
      </c>
      <c r="I234" s="4" t="s">
        <v>14</v>
      </c>
      <c r="J234" s="7" t="s">
        <v>28</v>
      </c>
      <c r="K234" s="3">
        <v>0</v>
      </c>
      <c r="L234" s="3">
        <v>0</v>
      </c>
      <c r="M234" s="3">
        <v>1000000</v>
      </c>
      <c r="N234" s="3">
        <v>0</v>
      </c>
      <c r="O234" s="3">
        <v>0</v>
      </c>
      <c r="P234" s="3">
        <v>0</v>
      </c>
      <c r="Q234" s="3">
        <f t="shared" si="4"/>
        <v>1000000</v>
      </c>
    </row>
    <row r="235" spans="1:17" ht="285" x14ac:dyDescent="0.25">
      <c r="A235" s="2">
        <v>232</v>
      </c>
      <c r="B235" s="5" t="s">
        <v>852</v>
      </c>
      <c r="C235" s="6" t="s">
        <v>853</v>
      </c>
      <c r="D235" s="4" t="s">
        <v>65</v>
      </c>
      <c r="E235" s="7" t="s">
        <v>84</v>
      </c>
      <c r="F235" s="6" t="s">
        <v>854</v>
      </c>
      <c r="G235" s="4" t="s">
        <v>12</v>
      </c>
      <c r="H235" s="4" t="s">
        <v>42</v>
      </c>
      <c r="I235" s="4" t="s">
        <v>14</v>
      </c>
      <c r="J235" s="7" t="s">
        <v>24</v>
      </c>
      <c r="K235" s="3">
        <v>0</v>
      </c>
      <c r="L235" s="3">
        <v>3001377</v>
      </c>
      <c r="M235" s="3">
        <v>1701377</v>
      </c>
      <c r="N235" s="3">
        <v>0</v>
      </c>
      <c r="O235" s="3">
        <v>0</v>
      </c>
      <c r="P235" s="3">
        <v>0</v>
      </c>
      <c r="Q235" s="3">
        <f t="shared" si="4"/>
        <v>4702754</v>
      </c>
    </row>
    <row r="236" spans="1:17" ht="390" x14ac:dyDescent="0.25">
      <c r="A236" s="2">
        <v>233</v>
      </c>
      <c r="B236" s="5" t="s">
        <v>855</v>
      </c>
      <c r="C236" s="6" t="s">
        <v>856</v>
      </c>
      <c r="D236" s="4" t="s">
        <v>65</v>
      </c>
      <c r="E236" s="7" t="s">
        <v>84</v>
      </c>
      <c r="F236" s="6" t="s">
        <v>857</v>
      </c>
      <c r="G236" s="4" t="s">
        <v>16</v>
      </c>
      <c r="H236" s="4"/>
      <c r="I236" s="4" t="s">
        <v>14</v>
      </c>
      <c r="J236" s="7" t="s">
        <v>17</v>
      </c>
      <c r="K236" s="3">
        <v>0</v>
      </c>
      <c r="L236" s="3">
        <v>17596668</v>
      </c>
      <c r="M236" s="3">
        <v>4875326</v>
      </c>
      <c r="N236" s="3">
        <v>3992966</v>
      </c>
      <c r="O236" s="3">
        <v>0</v>
      </c>
      <c r="P236" s="3">
        <v>0</v>
      </c>
      <c r="Q236" s="3">
        <f t="shared" si="4"/>
        <v>26464960</v>
      </c>
    </row>
    <row r="237" spans="1:17" ht="270" x14ac:dyDescent="0.25">
      <c r="A237" s="2">
        <v>234</v>
      </c>
      <c r="B237" s="5" t="s">
        <v>858</v>
      </c>
      <c r="C237" s="6" t="s">
        <v>859</v>
      </c>
      <c r="D237" s="4" t="s">
        <v>65</v>
      </c>
      <c r="E237" s="7" t="s">
        <v>84</v>
      </c>
      <c r="F237" s="6" t="s">
        <v>860</v>
      </c>
      <c r="G237" s="4" t="s">
        <v>12</v>
      </c>
      <c r="H237" s="4" t="s">
        <v>34</v>
      </c>
      <c r="I237" s="4" t="s">
        <v>14</v>
      </c>
      <c r="J237" s="7" t="s">
        <v>78</v>
      </c>
      <c r="K237" s="3">
        <v>1618751</v>
      </c>
      <c r="L237" s="3">
        <v>0</v>
      </c>
      <c r="M237" s="3">
        <v>0</v>
      </c>
      <c r="N237" s="3">
        <v>0</v>
      </c>
      <c r="O237" s="3">
        <v>0</v>
      </c>
      <c r="P237" s="3">
        <v>0</v>
      </c>
      <c r="Q237" s="3">
        <f t="shared" si="4"/>
        <v>1618751</v>
      </c>
    </row>
    <row r="238" spans="1:17" ht="240" x14ac:dyDescent="0.25">
      <c r="A238" s="2">
        <v>235</v>
      </c>
      <c r="B238" s="5" t="s">
        <v>861</v>
      </c>
      <c r="C238" s="6" t="s">
        <v>862</v>
      </c>
      <c r="D238" s="4" t="s">
        <v>65</v>
      </c>
      <c r="E238" s="7" t="s">
        <v>84</v>
      </c>
      <c r="F238" s="6" t="s">
        <v>863</v>
      </c>
      <c r="G238" s="4" t="s">
        <v>12</v>
      </c>
      <c r="H238" s="4" t="s">
        <v>37</v>
      </c>
      <c r="I238" s="4" t="s">
        <v>14</v>
      </c>
      <c r="J238" s="7" t="s">
        <v>62</v>
      </c>
      <c r="K238" s="3">
        <v>2345562</v>
      </c>
      <c r="L238" s="3">
        <v>0</v>
      </c>
      <c r="M238" s="3">
        <v>0</v>
      </c>
      <c r="N238" s="3">
        <v>0</v>
      </c>
      <c r="O238" s="3">
        <v>0</v>
      </c>
      <c r="P238" s="3">
        <v>0</v>
      </c>
      <c r="Q238" s="3">
        <f t="shared" si="4"/>
        <v>2345562</v>
      </c>
    </row>
    <row r="239" spans="1:17" ht="90" x14ac:dyDescent="0.25">
      <c r="A239" s="2">
        <v>236</v>
      </c>
      <c r="B239" s="5" t="s">
        <v>864</v>
      </c>
      <c r="C239" s="6" t="s">
        <v>865</v>
      </c>
      <c r="D239" s="4" t="s">
        <v>65</v>
      </c>
      <c r="E239" s="7" t="s">
        <v>84</v>
      </c>
      <c r="F239" s="6" t="s">
        <v>866</v>
      </c>
      <c r="G239" s="4" t="s">
        <v>60</v>
      </c>
      <c r="H239" s="4" t="s">
        <v>867</v>
      </c>
      <c r="I239" s="4" t="s">
        <v>14</v>
      </c>
      <c r="J239" s="7" t="s">
        <v>62</v>
      </c>
      <c r="K239" s="3">
        <v>724046</v>
      </c>
      <c r="L239" s="3">
        <v>1090569</v>
      </c>
      <c r="M239" s="3">
        <v>0</v>
      </c>
      <c r="N239" s="3">
        <v>0</v>
      </c>
      <c r="O239" s="3">
        <v>0</v>
      </c>
      <c r="P239" s="3">
        <v>0</v>
      </c>
      <c r="Q239" s="3">
        <f t="shared" si="4"/>
        <v>1814615</v>
      </c>
    </row>
    <row r="240" spans="1:17" ht="315" x14ac:dyDescent="0.25">
      <c r="A240" s="2">
        <v>237</v>
      </c>
      <c r="B240" s="5" t="s">
        <v>868</v>
      </c>
      <c r="C240" s="6" t="s">
        <v>869</v>
      </c>
      <c r="D240" s="4" t="s">
        <v>65</v>
      </c>
      <c r="E240" s="7" t="s">
        <v>84</v>
      </c>
      <c r="F240" s="6" t="s">
        <v>870</v>
      </c>
      <c r="G240" s="4" t="s">
        <v>60</v>
      </c>
      <c r="H240" s="4" t="s">
        <v>871</v>
      </c>
      <c r="I240" s="4" t="s">
        <v>14</v>
      </c>
      <c r="J240" s="7" t="s">
        <v>24</v>
      </c>
      <c r="K240" s="3">
        <v>0</v>
      </c>
      <c r="L240" s="3">
        <v>3089249</v>
      </c>
      <c r="M240" s="3">
        <v>1769249</v>
      </c>
      <c r="N240" s="3">
        <v>1719249</v>
      </c>
      <c r="O240" s="3">
        <v>0</v>
      </c>
      <c r="P240" s="3">
        <v>0</v>
      </c>
      <c r="Q240" s="3">
        <f t="shared" si="4"/>
        <v>6577747</v>
      </c>
    </row>
    <row r="241" spans="1:17" ht="300" x14ac:dyDescent="0.25">
      <c r="A241" s="2">
        <v>238</v>
      </c>
      <c r="B241" s="5" t="s">
        <v>872</v>
      </c>
      <c r="C241" s="6" t="s">
        <v>873</v>
      </c>
      <c r="D241" s="4" t="s">
        <v>65</v>
      </c>
      <c r="E241" s="7" t="s">
        <v>84</v>
      </c>
      <c r="F241" s="6" t="s">
        <v>874</v>
      </c>
      <c r="G241" s="4" t="s">
        <v>16</v>
      </c>
      <c r="H241" s="4"/>
      <c r="I241" s="4" t="s">
        <v>14</v>
      </c>
      <c r="J241" s="7" t="s">
        <v>21</v>
      </c>
      <c r="K241" s="3">
        <v>0</v>
      </c>
      <c r="L241" s="3">
        <v>1042013</v>
      </c>
      <c r="M241" s="3">
        <v>137385</v>
      </c>
      <c r="N241" s="3">
        <v>0</v>
      </c>
      <c r="O241" s="3">
        <v>0</v>
      </c>
      <c r="P241" s="3">
        <v>0</v>
      </c>
      <c r="Q241" s="3">
        <f t="shared" si="4"/>
        <v>1179398</v>
      </c>
    </row>
    <row r="242" spans="1:17" ht="345" x14ac:dyDescent="0.25">
      <c r="A242" s="2">
        <v>239</v>
      </c>
      <c r="B242" s="5" t="s">
        <v>875</v>
      </c>
      <c r="C242" s="6" t="s">
        <v>876</v>
      </c>
      <c r="D242" s="4" t="s">
        <v>65</v>
      </c>
      <c r="E242" s="7" t="s">
        <v>84</v>
      </c>
      <c r="F242" s="6" t="s">
        <v>877</v>
      </c>
      <c r="G242" s="4" t="s">
        <v>16</v>
      </c>
      <c r="H242" s="4"/>
      <c r="I242" s="4" t="s">
        <v>14</v>
      </c>
      <c r="J242" s="7" t="s">
        <v>21</v>
      </c>
      <c r="K242" s="3">
        <v>0</v>
      </c>
      <c r="L242" s="3">
        <v>2151056</v>
      </c>
      <c r="M242" s="3">
        <v>0</v>
      </c>
      <c r="N242" s="3">
        <v>0</v>
      </c>
      <c r="O242" s="3">
        <v>0</v>
      </c>
      <c r="P242" s="3">
        <v>0</v>
      </c>
      <c r="Q242" s="3">
        <f t="shared" si="4"/>
        <v>2151056</v>
      </c>
    </row>
    <row r="243" spans="1:17" ht="409.5" x14ac:dyDescent="0.25">
      <c r="A243" s="2">
        <v>240</v>
      </c>
      <c r="B243" s="5" t="s">
        <v>878</v>
      </c>
      <c r="C243" s="6" t="s">
        <v>879</v>
      </c>
      <c r="D243" s="4" t="s">
        <v>65</v>
      </c>
      <c r="E243" s="7" t="s">
        <v>84</v>
      </c>
      <c r="F243" s="6" t="s">
        <v>880</v>
      </c>
      <c r="G243" s="4" t="s">
        <v>16</v>
      </c>
      <c r="H243" s="4"/>
      <c r="I243" s="4" t="s">
        <v>14</v>
      </c>
      <c r="J243" s="7" t="s">
        <v>24</v>
      </c>
      <c r="K243" s="3">
        <v>0</v>
      </c>
      <c r="L243" s="3">
        <v>2651128</v>
      </c>
      <c r="M243" s="3">
        <v>2347871</v>
      </c>
      <c r="N243" s="3">
        <v>0</v>
      </c>
      <c r="O243" s="3">
        <v>0</v>
      </c>
      <c r="P243" s="3">
        <v>0</v>
      </c>
      <c r="Q243" s="3">
        <f t="shared" si="4"/>
        <v>4998999</v>
      </c>
    </row>
    <row r="244" spans="1:17" ht="120" x14ac:dyDescent="0.25">
      <c r="A244" s="2">
        <v>241</v>
      </c>
      <c r="B244" s="5" t="s">
        <v>881</v>
      </c>
      <c r="C244" s="6" t="s">
        <v>882</v>
      </c>
      <c r="D244" s="4" t="s">
        <v>65</v>
      </c>
      <c r="E244" s="7" t="s">
        <v>84</v>
      </c>
      <c r="F244" s="6" t="s">
        <v>883</v>
      </c>
      <c r="G244" s="4" t="s">
        <v>16</v>
      </c>
      <c r="H244" s="4"/>
      <c r="I244" s="4" t="s">
        <v>14</v>
      </c>
      <c r="J244" s="7" t="s">
        <v>79</v>
      </c>
      <c r="K244" s="3">
        <v>0</v>
      </c>
      <c r="L244" s="3">
        <v>47854631</v>
      </c>
      <c r="M244" s="3">
        <v>11228123</v>
      </c>
      <c r="N244" s="3">
        <v>11228123</v>
      </c>
      <c r="O244" s="3">
        <v>10368123</v>
      </c>
      <c r="P244" s="3">
        <v>10475623</v>
      </c>
      <c r="Q244" s="3">
        <f t="shared" si="4"/>
        <v>91154623</v>
      </c>
    </row>
    <row r="245" spans="1:17" ht="90" x14ac:dyDescent="0.25">
      <c r="A245" s="2">
        <v>242</v>
      </c>
      <c r="B245" s="5" t="s">
        <v>884</v>
      </c>
      <c r="C245" s="6" t="s">
        <v>885</v>
      </c>
      <c r="D245" s="4" t="s">
        <v>65</v>
      </c>
      <c r="E245" s="7" t="s">
        <v>84</v>
      </c>
      <c r="F245" s="6" t="s">
        <v>886</v>
      </c>
      <c r="G245" s="4" t="s">
        <v>12</v>
      </c>
      <c r="H245" s="4" t="s">
        <v>36</v>
      </c>
      <c r="I245" s="4" t="s">
        <v>14</v>
      </c>
      <c r="J245" s="7" t="s">
        <v>61</v>
      </c>
      <c r="K245" s="3">
        <v>3789411</v>
      </c>
      <c r="L245" s="3">
        <v>734931</v>
      </c>
      <c r="M245" s="3">
        <v>1386486</v>
      </c>
      <c r="N245" s="3">
        <v>651555</v>
      </c>
      <c r="O245" s="3">
        <v>0</v>
      </c>
      <c r="P245" s="3">
        <v>0</v>
      </c>
      <c r="Q245" s="3">
        <f t="shared" si="4"/>
        <v>6562383</v>
      </c>
    </row>
    <row r="246" spans="1:17" ht="330" x14ac:dyDescent="0.25">
      <c r="A246" s="2">
        <v>243</v>
      </c>
      <c r="B246" s="5" t="s">
        <v>887</v>
      </c>
      <c r="C246" s="6" t="s">
        <v>888</v>
      </c>
      <c r="D246" s="4" t="s">
        <v>65</v>
      </c>
      <c r="E246" s="7" t="s">
        <v>84</v>
      </c>
      <c r="F246" s="6" t="s">
        <v>889</v>
      </c>
      <c r="G246" s="4" t="s">
        <v>12</v>
      </c>
      <c r="H246" s="4" t="s">
        <v>47</v>
      </c>
      <c r="I246" s="4" t="s">
        <v>14</v>
      </c>
      <c r="J246" s="7" t="s">
        <v>24</v>
      </c>
      <c r="K246" s="3">
        <v>0</v>
      </c>
      <c r="L246" s="3">
        <v>3037509</v>
      </c>
      <c r="M246" s="3">
        <v>1959509</v>
      </c>
      <c r="N246" s="3">
        <v>0</v>
      </c>
      <c r="O246" s="3">
        <v>0</v>
      </c>
      <c r="P246" s="3">
        <v>0</v>
      </c>
      <c r="Q246" s="3">
        <f t="shared" si="4"/>
        <v>4997018</v>
      </c>
    </row>
    <row r="247" spans="1:17" ht="90" x14ac:dyDescent="0.25">
      <c r="A247" s="2">
        <v>244</v>
      </c>
      <c r="B247" s="5" t="s">
        <v>890</v>
      </c>
      <c r="C247" s="6" t="s">
        <v>891</v>
      </c>
      <c r="D247" s="4" t="s">
        <v>65</v>
      </c>
      <c r="E247" s="7" t="s">
        <v>84</v>
      </c>
      <c r="F247" s="6" t="s">
        <v>892</v>
      </c>
      <c r="G247" s="4" t="s">
        <v>16</v>
      </c>
      <c r="H247" s="4"/>
      <c r="I247" s="4" t="s">
        <v>14</v>
      </c>
      <c r="J247" s="7" t="s">
        <v>21</v>
      </c>
      <c r="K247" s="3">
        <v>0</v>
      </c>
      <c r="L247" s="3">
        <v>3945735</v>
      </c>
      <c r="M247" s="3">
        <v>0</v>
      </c>
      <c r="N247" s="3">
        <v>0</v>
      </c>
      <c r="O247" s="3">
        <v>0</v>
      </c>
      <c r="P247" s="3">
        <v>0</v>
      </c>
      <c r="Q247" s="3">
        <f t="shared" si="4"/>
        <v>3945735</v>
      </c>
    </row>
    <row r="248" spans="1:17" ht="409.5" x14ac:dyDescent="0.25">
      <c r="A248" s="2">
        <v>245</v>
      </c>
      <c r="B248" s="5" t="s">
        <v>893</v>
      </c>
      <c r="C248" s="6" t="s">
        <v>894</v>
      </c>
      <c r="D248" s="4" t="s">
        <v>65</v>
      </c>
      <c r="E248" s="7" t="s">
        <v>84</v>
      </c>
      <c r="F248" s="6" t="s">
        <v>895</v>
      </c>
      <c r="G248" s="4" t="s">
        <v>60</v>
      </c>
      <c r="H248" s="4" t="s">
        <v>896</v>
      </c>
      <c r="I248" s="4" t="s">
        <v>14</v>
      </c>
      <c r="J248" s="7" t="s">
        <v>62</v>
      </c>
      <c r="K248" s="3">
        <v>2991917</v>
      </c>
      <c r="L248" s="3">
        <v>958139</v>
      </c>
      <c r="M248" s="3">
        <v>0</v>
      </c>
      <c r="N248" s="3">
        <v>0</v>
      </c>
      <c r="O248" s="3">
        <v>0</v>
      </c>
      <c r="P248" s="3">
        <v>0</v>
      </c>
      <c r="Q248" s="3">
        <f t="shared" si="4"/>
        <v>3950056</v>
      </c>
    </row>
    <row r="249" spans="1:17" ht="225" x14ac:dyDescent="0.25">
      <c r="A249" s="2">
        <v>246</v>
      </c>
      <c r="B249" s="5" t="s">
        <v>897</v>
      </c>
      <c r="C249" s="6" t="s">
        <v>898</v>
      </c>
      <c r="D249" s="4" t="s">
        <v>65</v>
      </c>
      <c r="E249" s="7" t="s">
        <v>84</v>
      </c>
      <c r="F249" s="6" t="s">
        <v>899</v>
      </c>
      <c r="G249" s="4" t="s">
        <v>12</v>
      </c>
      <c r="H249" s="4" t="s">
        <v>35</v>
      </c>
      <c r="I249" s="4" t="s">
        <v>14</v>
      </c>
      <c r="J249" s="7" t="s">
        <v>17</v>
      </c>
      <c r="K249" s="3">
        <v>0</v>
      </c>
      <c r="L249" s="3">
        <v>1693405</v>
      </c>
      <c r="M249" s="3">
        <v>1742785</v>
      </c>
      <c r="N249" s="3">
        <v>1561111</v>
      </c>
      <c r="O249" s="3">
        <v>0</v>
      </c>
      <c r="P249" s="3">
        <v>0</v>
      </c>
      <c r="Q249" s="3">
        <f t="shared" si="4"/>
        <v>4997301</v>
      </c>
    </row>
    <row r="250" spans="1:17" ht="409.5" x14ac:dyDescent="0.25">
      <c r="A250" s="2">
        <v>247</v>
      </c>
      <c r="B250" s="5" t="s">
        <v>900</v>
      </c>
      <c r="C250" s="6" t="s">
        <v>901</v>
      </c>
      <c r="D250" s="4" t="s">
        <v>65</v>
      </c>
      <c r="E250" s="7" t="s">
        <v>84</v>
      </c>
      <c r="F250" s="6" t="s">
        <v>902</v>
      </c>
      <c r="G250" s="4" t="s">
        <v>12</v>
      </c>
      <c r="H250" s="4" t="s">
        <v>51</v>
      </c>
      <c r="I250" s="4" t="s">
        <v>14</v>
      </c>
      <c r="J250" s="7" t="s">
        <v>32</v>
      </c>
      <c r="K250" s="3">
        <v>2544344</v>
      </c>
      <c r="L250" s="3">
        <v>2103057</v>
      </c>
      <c r="M250" s="3">
        <v>0</v>
      </c>
      <c r="N250" s="3">
        <v>0</v>
      </c>
      <c r="O250" s="3">
        <v>0</v>
      </c>
      <c r="P250" s="3">
        <v>0</v>
      </c>
      <c r="Q250" s="3">
        <f t="shared" si="4"/>
        <v>4647401</v>
      </c>
    </row>
    <row r="251" spans="1:17" ht="105" x14ac:dyDescent="0.25">
      <c r="A251" s="2">
        <v>248</v>
      </c>
      <c r="B251" s="5" t="s">
        <v>903</v>
      </c>
      <c r="C251" s="6" t="s">
        <v>904</v>
      </c>
      <c r="D251" s="4" t="s">
        <v>65</v>
      </c>
      <c r="E251" s="7" t="s">
        <v>84</v>
      </c>
      <c r="F251" s="6" t="s">
        <v>905</v>
      </c>
      <c r="G251" s="4" t="s">
        <v>12</v>
      </c>
      <c r="H251" s="4" t="s">
        <v>37</v>
      </c>
      <c r="I251" s="4" t="s">
        <v>14</v>
      </c>
      <c r="J251" s="7" t="s">
        <v>20</v>
      </c>
      <c r="K251" s="3">
        <v>3861988</v>
      </c>
      <c r="L251" s="3">
        <v>0</v>
      </c>
      <c r="M251" s="3">
        <v>0</v>
      </c>
      <c r="N251" s="3">
        <v>0</v>
      </c>
      <c r="O251" s="3">
        <v>0</v>
      </c>
      <c r="P251" s="3">
        <v>0</v>
      </c>
      <c r="Q251" s="3">
        <f t="shared" si="4"/>
        <v>3861988</v>
      </c>
    </row>
    <row r="252" spans="1:17" ht="90" x14ac:dyDescent="0.25">
      <c r="A252" s="2">
        <v>249</v>
      </c>
      <c r="B252" s="5" t="s">
        <v>906</v>
      </c>
      <c r="C252" s="6" t="s">
        <v>907</v>
      </c>
      <c r="D252" s="4" t="s">
        <v>65</v>
      </c>
      <c r="E252" s="7" t="s">
        <v>84</v>
      </c>
      <c r="F252" s="6" t="s">
        <v>908</v>
      </c>
      <c r="G252" s="4" t="s">
        <v>12</v>
      </c>
      <c r="H252" s="4" t="s">
        <v>47</v>
      </c>
      <c r="I252" s="4" t="s">
        <v>14</v>
      </c>
      <c r="J252" s="7" t="s">
        <v>21</v>
      </c>
      <c r="K252" s="3">
        <v>0</v>
      </c>
      <c r="L252" s="3">
        <v>1587459</v>
      </c>
      <c r="M252" s="3">
        <v>0</v>
      </c>
      <c r="N252" s="3">
        <v>0</v>
      </c>
      <c r="O252" s="3">
        <v>0</v>
      </c>
      <c r="P252" s="3">
        <v>0</v>
      </c>
      <c r="Q252" s="3">
        <f t="shared" si="4"/>
        <v>1587459</v>
      </c>
    </row>
    <row r="253" spans="1:17" ht="345" x14ac:dyDescent="0.25">
      <c r="A253" s="2">
        <v>250</v>
      </c>
      <c r="B253" s="5" t="s">
        <v>909</v>
      </c>
      <c r="C253" s="6" t="s">
        <v>910</v>
      </c>
      <c r="D253" s="4" t="s">
        <v>65</v>
      </c>
      <c r="E253" s="7" t="s">
        <v>84</v>
      </c>
      <c r="F253" s="6" t="s">
        <v>1757</v>
      </c>
      <c r="G253" s="4" t="s">
        <v>12</v>
      </c>
      <c r="H253" s="4" t="s">
        <v>37</v>
      </c>
      <c r="I253" s="4" t="s">
        <v>14</v>
      </c>
      <c r="J253" s="7" t="s">
        <v>20</v>
      </c>
      <c r="K253" s="3">
        <v>31414508</v>
      </c>
      <c r="L253" s="3">
        <v>1858027</v>
      </c>
      <c r="M253" s="3">
        <v>0</v>
      </c>
      <c r="N253" s="3">
        <v>0</v>
      </c>
      <c r="O253" s="3">
        <v>0</v>
      </c>
      <c r="P253" s="3">
        <v>0</v>
      </c>
      <c r="Q253" s="3">
        <f t="shared" si="4"/>
        <v>33272535</v>
      </c>
    </row>
    <row r="254" spans="1:17" ht="195" x14ac:dyDescent="0.25">
      <c r="A254" s="2">
        <v>251</v>
      </c>
      <c r="B254" s="5" t="s">
        <v>911</v>
      </c>
      <c r="C254" s="6" t="s">
        <v>912</v>
      </c>
      <c r="D254" s="4" t="s">
        <v>65</v>
      </c>
      <c r="E254" s="7" t="s">
        <v>84</v>
      </c>
      <c r="F254" s="6" t="s">
        <v>913</v>
      </c>
      <c r="G254" s="4" t="s">
        <v>12</v>
      </c>
      <c r="H254" s="4" t="s">
        <v>45</v>
      </c>
      <c r="I254" s="4" t="s">
        <v>14</v>
      </c>
      <c r="J254" s="7" t="s">
        <v>17</v>
      </c>
      <c r="K254" s="3">
        <v>0</v>
      </c>
      <c r="L254" s="3">
        <v>4308059</v>
      </c>
      <c r="M254" s="3">
        <v>2159890</v>
      </c>
      <c r="N254" s="3">
        <v>2025515</v>
      </c>
      <c r="O254" s="3">
        <v>0</v>
      </c>
      <c r="P254" s="3">
        <v>0</v>
      </c>
      <c r="Q254" s="3">
        <f t="shared" si="4"/>
        <v>8493464</v>
      </c>
    </row>
    <row r="255" spans="1:17" ht="225" x14ac:dyDescent="0.25">
      <c r="A255" s="2">
        <v>252</v>
      </c>
      <c r="B255" s="5" t="s">
        <v>914</v>
      </c>
      <c r="C255" s="6" t="s">
        <v>915</v>
      </c>
      <c r="D255" s="4" t="s">
        <v>65</v>
      </c>
      <c r="E255" s="7" t="s">
        <v>84</v>
      </c>
      <c r="F255" s="6" t="s">
        <v>1755</v>
      </c>
      <c r="G255" s="4" t="s">
        <v>12</v>
      </c>
      <c r="H255" s="4" t="s">
        <v>51</v>
      </c>
      <c r="I255" s="4" t="s">
        <v>14</v>
      </c>
      <c r="J255" s="7" t="s">
        <v>916</v>
      </c>
      <c r="K255" s="3">
        <v>4953596</v>
      </c>
      <c r="L255" s="3">
        <v>4953596</v>
      </c>
      <c r="M255" s="3">
        <v>0</v>
      </c>
      <c r="N255" s="3">
        <v>0</v>
      </c>
      <c r="O255" s="3">
        <v>0</v>
      </c>
      <c r="P255" s="3">
        <v>0</v>
      </c>
      <c r="Q255" s="3">
        <f t="shared" si="4"/>
        <v>9907192</v>
      </c>
    </row>
    <row r="256" spans="1:17" ht="300" x14ac:dyDescent="0.25">
      <c r="A256" s="2">
        <v>253</v>
      </c>
      <c r="B256" s="5" t="s">
        <v>917</v>
      </c>
      <c r="C256" s="6" t="s">
        <v>918</v>
      </c>
      <c r="D256" s="4" t="s">
        <v>65</v>
      </c>
      <c r="E256" s="7" t="s">
        <v>84</v>
      </c>
      <c r="F256" s="6" t="s">
        <v>919</v>
      </c>
      <c r="G256" s="4" t="s">
        <v>16</v>
      </c>
      <c r="H256" s="4"/>
      <c r="I256" s="4" t="s">
        <v>14</v>
      </c>
      <c r="J256" s="7" t="s">
        <v>32</v>
      </c>
      <c r="K256" s="3">
        <v>1403422</v>
      </c>
      <c r="L256" s="3">
        <v>840247</v>
      </c>
      <c r="M256" s="3">
        <v>0</v>
      </c>
      <c r="N256" s="3">
        <v>0</v>
      </c>
      <c r="O256" s="3">
        <v>0</v>
      </c>
      <c r="P256" s="3">
        <v>0</v>
      </c>
      <c r="Q256" s="3">
        <f t="shared" si="4"/>
        <v>2243669</v>
      </c>
    </row>
    <row r="257" spans="1:17" ht="240" x14ac:dyDescent="0.25">
      <c r="A257" s="2">
        <v>254</v>
      </c>
      <c r="B257" s="5" t="s">
        <v>920</v>
      </c>
      <c r="C257" s="6" t="s">
        <v>921</v>
      </c>
      <c r="D257" s="4" t="s">
        <v>65</v>
      </c>
      <c r="E257" s="7" t="s">
        <v>84</v>
      </c>
      <c r="F257" s="6" t="s">
        <v>922</v>
      </c>
      <c r="G257" s="4" t="s">
        <v>12</v>
      </c>
      <c r="H257" s="4" t="s">
        <v>37</v>
      </c>
      <c r="I257" s="4" t="s">
        <v>14</v>
      </c>
      <c r="J257" s="7" t="s">
        <v>32</v>
      </c>
      <c r="K257" s="3">
        <v>3040748</v>
      </c>
      <c r="L257" s="3">
        <v>1958948</v>
      </c>
      <c r="M257" s="3">
        <v>0</v>
      </c>
      <c r="N257" s="3">
        <v>0</v>
      </c>
      <c r="O257" s="3">
        <v>0</v>
      </c>
      <c r="P257" s="3">
        <v>0</v>
      </c>
      <c r="Q257" s="3">
        <f t="shared" si="4"/>
        <v>4999696</v>
      </c>
    </row>
    <row r="258" spans="1:17" ht="409.5" x14ac:dyDescent="0.25">
      <c r="A258" s="2">
        <v>255</v>
      </c>
      <c r="B258" s="5" t="s">
        <v>923</v>
      </c>
      <c r="C258" s="6" t="s">
        <v>924</v>
      </c>
      <c r="D258" s="4" t="s">
        <v>65</v>
      </c>
      <c r="E258" s="7" t="s">
        <v>84</v>
      </c>
      <c r="F258" s="6" t="s">
        <v>925</v>
      </c>
      <c r="G258" s="4" t="s">
        <v>12</v>
      </c>
      <c r="H258" s="4" t="s">
        <v>37</v>
      </c>
      <c r="I258" s="4" t="s">
        <v>14</v>
      </c>
      <c r="J258" s="7" t="s">
        <v>32</v>
      </c>
      <c r="K258" s="3">
        <v>3088436</v>
      </c>
      <c r="L258" s="3">
        <v>1007717</v>
      </c>
      <c r="M258" s="3">
        <v>0</v>
      </c>
      <c r="N258" s="3">
        <v>0</v>
      </c>
      <c r="O258" s="3">
        <v>0</v>
      </c>
      <c r="P258" s="3">
        <v>0</v>
      </c>
      <c r="Q258" s="3">
        <f t="shared" si="4"/>
        <v>4096153</v>
      </c>
    </row>
    <row r="259" spans="1:17" ht="409.5" x14ac:dyDescent="0.25">
      <c r="A259" s="2">
        <v>256</v>
      </c>
      <c r="B259" s="5" t="s">
        <v>926</v>
      </c>
      <c r="C259" s="6" t="s">
        <v>927</v>
      </c>
      <c r="D259" s="4" t="s">
        <v>65</v>
      </c>
      <c r="E259" s="7" t="s">
        <v>84</v>
      </c>
      <c r="F259" s="6" t="s">
        <v>928</v>
      </c>
      <c r="G259" s="4" t="s">
        <v>12</v>
      </c>
      <c r="H259" s="4" t="s">
        <v>37</v>
      </c>
      <c r="I259" s="4" t="s">
        <v>14</v>
      </c>
      <c r="J259" s="7" t="s">
        <v>32</v>
      </c>
      <c r="K259" s="3">
        <v>4772036</v>
      </c>
      <c r="L259" s="3">
        <v>1423850</v>
      </c>
      <c r="M259" s="3">
        <v>0</v>
      </c>
      <c r="N259" s="3">
        <v>0</v>
      </c>
      <c r="O259" s="3">
        <v>0</v>
      </c>
      <c r="P259" s="3">
        <v>0</v>
      </c>
      <c r="Q259" s="3">
        <f t="shared" si="4"/>
        <v>6195886</v>
      </c>
    </row>
    <row r="260" spans="1:17" ht="405" x14ac:dyDescent="0.25">
      <c r="A260" s="2">
        <v>257</v>
      </c>
      <c r="B260" s="5" t="s">
        <v>929</v>
      </c>
      <c r="C260" s="6" t="s">
        <v>930</v>
      </c>
      <c r="D260" s="4" t="s">
        <v>65</v>
      </c>
      <c r="E260" s="7" t="s">
        <v>84</v>
      </c>
      <c r="F260" s="6" t="s">
        <v>931</v>
      </c>
      <c r="G260" s="4" t="s">
        <v>12</v>
      </c>
      <c r="H260" s="4" t="s">
        <v>47</v>
      </c>
      <c r="I260" s="4" t="s">
        <v>14</v>
      </c>
      <c r="J260" s="7" t="s">
        <v>32</v>
      </c>
      <c r="K260" s="3">
        <v>3713436</v>
      </c>
      <c r="L260" s="3">
        <v>1146217</v>
      </c>
      <c r="M260" s="3">
        <v>0</v>
      </c>
      <c r="N260" s="3">
        <v>0</v>
      </c>
      <c r="O260" s="3">
        <v>0</v>
      </c>
      <c r="P260" s="3">
        <v>0</v>
      </c>
      <c r="Q260" s="3">
        <f t="shared" si="4"/>
        <v>4859653</v>
      </c>
    </row>
    <row r="261" spans="1:17" ht="409.5" x14ac:dyDescent="0.25">
      <c r="A261" s="2">
        <v>258</v>
      </c>
      <c r="B261" s="5" t="s">
        <v>932</v>
      </c>
      <c r="C261" s="6" t="s">
        <v>933</v>
      </c>
      <c r="D261" s="4" t="s">
        <v>65</v>
      </c>
      <c r="E261" s="7" t="s">
        <v>84</v>
      </c>
      <c r="F261" s="6" t="s">
        <v>934</v>
      </c>
      <c r="G261" s="4" t="s">
        <v>12</v>
      </c>
      <c r="H261" s="4" t="s">
        <v>37</v>
      </c>
      <c r="I261" s="4" t="s">
        <v>14</v>
      </c>
      <c r="J261" s="7" t="s">
        <v>32</v>
      </c>
      <c r="K261" s="3">
        <v>3088436</v>
      </c>
      <c r="L261" s="3">
        <v>1007718</v>
      </c>
      <c r="M261" s="3">
        <v>0</v>
      </c>
      <c r="N261" s="3">
        <v>0</v>
      </c>
      <c r="O261" s="3">
        <v>0</v>
      </c>
      <c r="P261" s="3">
        <v>0</v>
      </c>
      <c r="Q261" s="3">
        <f t="shared" si="4"/>
        <v>4096154</v>
      </c>
    </row>
    <row r="262" spans="1:17" ht="405" x14ac:dyDescent="0.25">
      <c r="A262" s="2">
        <v>259</v>
      </c>
      <c r="B262" s="5" t="s">
        <v>935</v>
      </c>
      <c r="C262" s="6" t="s">
        <v>936</v>
      </c>
      <c r="D262" s="4" t="s">
        <v>65</v>
      </c>
      <c r="E262" s="7" t="s">
        <v>84</v>
      </c>
      <c r="F262" s="6" t="s">
        <v>937</v>
      </c>
      <c r="G262" s="4" t="s">
        <v>12</v>
      </c>
      <c r="H262" s="4" t="s">
        <v>37</v>
      </c>
      <c r="I262" s="4" t="s">
        <v>14</v>
      </c>
      <c r="J262" s="7" t="s">
        <v>32</v>
      </c>
      <c r="K262" s="3">
        <v>4446436</v>
      </c>
      <c r="L262" s="3">
        <v>1305718</v>
      </c>
      <c r="M262" s="3">
        <v>0</v>
      </c>
      <c r="N262" s="3">
        <v>0</v>
      </c>
      <c r="O262" s="3">
        <v>0</v>
      </c>
      <c r="P262" s="3">
        <v>0</v>
      </c>
      <c r="Q262" s="3">
        <f t="shared" si="4"/>
        <v>5752154</v>
      </c>
    </row>
    <row r="263" spans="1:17" ht="195" x14ac:dyDescent="0.25">
      <c r="A263" s="2">
        <v>260</v>
      </c>
      <c r="B263" s="5" t="s">
        <v>938</v>
      </c>
      <c r="C263" s="6" t="s">
        <v>939</v>
      </c>
      <c r="D263" s="4" t="s">
        <v>65</v>
      </c>
      <c r="E263" s="7" t="s">
        <v>84</v>
      </c>
      <c r="F263" s="6" t="s">
        <v>940</v>
      </c>
      <c r="G263" s="4" t="s">
        <v>16</v>
      </c>
      <c r="H263" s="4"/>
      <c r="I263" s="4" t="s">
        <v>14</v>
      </c>
      <c r="J263" s="7" t="s">
        <v>941</v>
      </c>
      <c r="K263" s="3">
        <v>1812120</v>
      </c>
      <c r="L263" s="3">
        <v>1825075</v>
      </c>
      <c r="M263" s="3">
        <v>0</v>
      </c>
      <c r="N263" s="3">
        <v>0</v>
      </c>
      <c r="O263" s="3">
        <v>0</v>
      </c>
      <c r="P263" s="3">
        <v>0</v>
      </c>
      <c r="Q263" s="3">
        <f t="shared" si="4"/>
        <v>3637195</v>
      </c>
    </row>
    <row r="264" spans="1:17" ht="90" x14ac:dyDescent="0.25">
      <c r="A264" s="2">
        <v>261</v>
      </c>
      <c r="B264" s="5" t="s">
        <v>942</v>
      </c>
      <c r="C264" s="6" t="s">
        <v>943</v>
      </c>
      <c r="D264" s="4" t="s">
        <v>65</v>
      </c>
      <c r="E264" s="7" t="s">
        <v>84</v>
      </c>
      <c r="F264" s="6" t="s">
        <v>944</v>
      </c>
      <c r="G264" s="4" t="s">
        <v>12</v>
      </c>
      <c r="H264" s="4" t="s">
        <v>37</v>
      </c>
      <c r="I264" s="4" t="s">
        <v>14</v>
      </c>
      <c r="J264" s="7" t="s">
        <v>941</v>
      </c>
      <c r="K264" s="3">
        <v>1342453</v>
      </c>
      <c r="L264" s="3">
        <v>3715072</v>
      </c>
      <c r="M264" s="3">
        <v>0</v>
      </c>
      <c r="N264" s="3">
        <v>0</v>
      </c>
      <c r="O264" s="3">
        <v>0</v>
      </c>
      <c r="P264" s="3">
        <v>0</v>
      </c>
      <c r="Q264" s="3">
        <f t="shared" si="4"/>
        <v>5057525</v>
      </c>
    </row>
    <row r="265" spans="1:17" ht="195" x14ac:dyDescent="0.25">
      <c r="A265" s="2">
        <v>262</v>
      </c>
      <c r="B265" s="5" t="s">
        <v>945</v>
      </c>
      <c r="C265" s="6" t="s">
        <v>946</v>
      </c>
      <c r="D265" s="4" t="s">
        <v>65</v>
      </c>
      <c r="E265" s="7" t="s">
        <v>84</v>
      </c>
      <c r="F265" s="6" t="s">
        <v>947</v>
      </c>
      <c r="G265" s="4" t="s">
        <v>12</v>
      </c>
      <c r="H265" s="4" t="s">
        <v>50</v>
      </c>
      <c r="I265" s="4" t="s">
        <v>14</v>
      </c>
      <c r="J265" s="7" t="s">
        <v>62</v>
      </c>
      <c r="K265" s="3">
        <v>1151974</v>
      </c>
      <c r="L265" s="3">
        <v>0</v>
      </c>
      <c r="M265" s="3">
        <v>0</v>
      </c>
      <c r="N265" s="3">
        <v>0</v>
      </c>
      <c r="O265" s="3">
        <v>0</v>
      </c>
      <c r="P265" s="3">
        <v>0</v>
      </c>
      <c r="Q265" s="3">
        <f t="shared" si="4"/>
        <v>1151974</v>
      </c>
    </row>
    <row r="266" spans="1:17" ht="255" x14ac:dyDescent="0.25">
      <c r="A266" s="2">
        <v>263</v>
      </c>
      <c r="B266" s="5" t="s">
        <v>948</v>
      </c>
      <c r="C266" s="6" t="s">
        <v>949</v>
      </c>
      <c r="D266" s="4" t="s">
        <v>65</v>
      </c>
      <c r="E266" s="7" t="s">
        <v>84</v>
      </c>
      <c r="F266" s="6" t="s">
        <v>950</v>
      </c>
      <c r="G266" s="4" t="s">
        <v>16</v>
      </c>
      <c r="H266" s="4"/>
      <c r="I266" s="4" t="s">
        <v>14</v>
      </c>
      <c r="J266" s="7" t="s">
        <v>17</v>
      </c>
      <c r="K266" s="3">
        <v>0</v>
      </c>
      <c r="L266" s="3">
        <v>20000860</v>
      </c>
      <c r="M266" s="3">
        <v>20387520</v>
      </c>
      <c r="N266" s="3">
        <v>20026271</v>
      </c>
      <c r="O266" s="3">
        <v>0</v>
      </c>
      <c r="P266" s="3">
        <v>0</v>
      </c>
      <c r="Q266" s="3">
        <f t="shared" si="4"/>
        <v>60414651</v>
      </c>
    </row>
    <row r="267" spans="1:17" ht="120" x14ac:dyDescent="0.25">
      <c r="A267" s="2">
        <v>264</v>
      </c>
      <c r="B267" s="5" t="s">
        <v>951</v>
      </c>
      <c r="C267" s="6" t="s">
        <v>952</v>
      </c>
      <c r="D267" s="4" t="s">
        <v>65</v>
      </c>
      <c r="E267" s="7" t="s">
        <v>84</v>
      </c>
      <c r="F267" s="6" t="s">
        <v>953</v>
      </c>
      <c r="G267" s="4" t="s">
        <v>12</v>
      </c>
      <c r="H267" s="4" t="s">
        <v>48</v>
      </c>
      <c r="I267" s="4" t="s">
        <v>14</v>
      </c>
      <c r="J267" s="7" t="s">
        <v>62</v>
      </c>
      <c r="K267" s="3">
        <v>1429781</v>
      </c>
      <c r="L267" s="3">
        <v>1219917</v>
      </c>
      <c r="M267" s="3">
        <v>0</v>
      </c>
      <c r="N267" s="3">
        <v>0</v>
      </c>
      <c r="O267" s="3">
        <v>0</v>
      </c>
      <c r="P267" s="3">
        <v>0</v>
      </c>
      <c r="Q267" s="3">
        <f t="shared" si="4"/>
        <v>2649698</v>
      </c>
    </row>
    <row r="268" spans="1:17" ht="225" x14ac:dyDescent="0.25">
      <c r="A268" s="2">
        <v>265</v>
      </c>
      <c r="B268" s="5" t="s">
        <v>954</v>
      </c>
      <c r="C268" s="6" t="s">
        <v>955</v>
      </c>
      <c r="D268" s="4" t="s">
        <v>65</v>
      </c>
      <c r="E268" s="7" t="s">
        <v>84</v>
      </c>
      <c r="F268" s="6" t="s">
        <v>956</v>
      </c>
      <c r="G268" s="4" t="s">
        <v>60</v>
      </c>
      <c r="H268" s="4" t="s">
        <v>957</v>
      </c>
      <c r="I268" s="4" t="s">
        <v>14</v>
      </c>
      <c r="J268" s="7" t="s">
        <v>24</v>
      </c>
      <c r="K268" s="3">
        <v>0</v>
      </c>
      <c r="L268" s="3">
        <v>3066230</v>
      </c>
      <c r="M268" s="3">
        <v>1932965</v>
      </c>
      <c r="N268" s="3">
        <v>0</v>
      </c>
      <c r="O268" s="3">
        <v>0</v>
      </c>
      <c r="P268" s="3">
        <v>0</v>
      </c>
      <c r="Q268" s="3">
        <f t="shared" si="4"/>
        <v>4999195</v>
      </c>
    </row>
    <row r="269" spans="1:17" ht="120" x14ac:dyDescent="0.25">
      <c r="A269" s="2">
        <v>266</v>
      </c>
      <c r="B269" s="5" t="s">
        <v>958</v>
      </c>
      <c r="C269" s="6" t="s">
        <v>959</v>
      </c>
      <c r="D269" s="4" t="s">
        <v>65</v>
      </c>
      <c r="E269" s="7" t="s">
        <v>84</v>
      </c>
      <c r="F269" s="6" t="s">
        <v>960</v>
      </c>
      <c r="G269" s="4" t="s">
        <v>16</v>
      </c>
      <c r="H269" s="4"/>
      <c r="I269" s="4" t="s">
        <v>14</v>
      </c>
      <c r="J269" s="7" t="s">
        <v>24</v>
      </c>
      <c r="K269" s="3">
        <v>0</v>
      </c>
      <c r="L269" s="3">
        <v>2591375</v>
      </c>
      <c r="M269" s="3">
        <v>2408625</v>
      </c>
      <c r="N269" s="3">
        <v>0</v>
      </c>
      <c r="O269" s="3">
        <v>0</v>
      </c>
      <c r="P269" s="3">
        <v>0</v>
      </c>
      <c r="Q269" s="3">
        <f t="shared" si="4"/>
        <v>5000000</v>
      </c>
    </row>
    <row r="270" spans="1:17" ht="150" x14ac:dyDescent="0.25">
      <c r="A270" s="2">
        <v>267</v>
      </c>
      <c r="B270" s="5" t="s">
        <v>961</v>
      </c>
      <c r="C270" s="6" t="s">
        <v>962</v>
      </c>
      <c r="D270" s="4" t="s">
        <v>65</v>
      </c>
      <c r="E270" s="7" t="s">
        <v>84</v>
      </c>
      <c r="F270" s="6" t="s">
        <v>963</v>
      </c>
      <c r="G270" s="4" t="s">
        <v>12</v>
      </c>
      <c r="H270" s="4" t="s">
        <v>42</v>
      </c>
      <c r="I270" s="4" t="s">
        <v>14</v>
      </c>
      <c r="J270" s="7" t="s">
        <v>24</v>
      </c>
      <c r="K270" s="3">
        <v>0</v>
      </c>
      <c r="L270" s="3">
        <v>2643416</v>
      </c>
      <c r="M270" s="3">
        <v>2356584</v>
      </c>
      <c r="N270" s="3">
        <v>0</v>
      </c>
      <c r="O270" s="3">
        <v>0</v>
      </c>
      <c r="P270" s="3">
        <v>0</v>
      </c>
      <c r="Q270" s="3">
        <f t="shared" si="4"/>
        <v>5000000</v>
      </c>
    </row>
    <row r="271" spans="1:17" ht="195" x14ac:dyDescent="0.25">
      <c r="A271" s="2">
        <v>268</v>
      </c>
      <c r="B271" s="5" t="s">
        <v>964</v>
      </c>
      <c r="C271" s="6" t="s">
        <v>965</v>
      </c>
      <c r="D271" s="4" t="s">
        <v>65</v>
      </c>
      <c r="E271" s="7" t="s">
        <v>84</v>
      </c>
      <c r="F271" s="6" t="s">
        <v>966</v>
      </c>
      <c r="G271" s="4" t="s">
        <v>12</v>
      </c>
      <c r="H271" s="4" t="s">
        <v>37</v>
      </c>
      <c r="I271" s="4" t="s">
        <v>14</v>
      </c>
      <c r="J271" s="7" t="s">
        <v>20</v>
      </c>
      <c r="K271" s="3">
        <v>4995545</v>
      </c>
      <c r="L271" s="3">
        <v>0</v>
      </c>
      <c r="M271" s="3">
        <v>0</v>
      </c>
      <c r="N271" s="3">
        <v>0</v>
      </c>
      <c r="O271" s="3">
        <v>0</v>
      </c>
      <c r="P271" s="3">
        <v>0</v>
      </c>
      <c r="Q271" s="3">
        <f t="shared" si="4"/>
        <v>4995545</v>
      </c>
    </row>
    <row r="272" spans="1:17" ht="105" x14ac:dyDescent="0.25">
      <c r="A272" s="2">
        <v>269</v>
      </c>
      <c r="B272" s="5" t="s">
        <v>967</v>
      </c>
      <c r="C272" s="6" t="s">
        <v>968</v>
      </c>
      <c r="D272" s="4" t="s">
        <v>65</v>
      </c>
      <c r="E272" s="7" t="s">
        <v>84</v>
      </c>
      <c r="F272" s="6" t="s">
        <v>969</v>
      </c>
      <c r="G272" s="4" t="s">
        <v>16</v>
      </c>
      <c r="H272" s="4"/>
      <c r="I272" s="4" t="s">
        <v>14</v>
      </c>
      <c r="J272" s="7" t="s">
        <v>24</v>
      </c>
      <c r="K272" s="3">
        <v>0</v>
      </c>
      <c r="L272" s="3">
        <v>3886074</v>
      </c>
      <c r="M272" s="3">
        <v>1113926</v>
      </c>
      <c r="N272" s="3">
        <v>0</v>
      </c>
      <c r="O272" s="3">
        <v>0</v>
      </c>
      <c r="P272" s="3">
        <v>0</v>
      </c>
      <c r="Q272" s="3">
        <f t="shared" si="4"/>
        <v>5000000</v>
      </c>
    </row>
    <row r="273" spans="1:17" ht="345" x14ac:dyDescent="0.25">
      <c r="A273" s="2">
        <v>270</v>
      </c>
      <c r="B273" s="5" t="s">
        <v>970</v>
      </c>
      <c r="C273" s="6" t="s">
        <v>971</v>
      </c>
      <c r="D273" s="4" t="s">
        <v>65</v>
      </c>
      <c r="E273" s="7" t="s">
        <v>84</v>
      </c>
      <c r="F273" s="6" t="s">
        <v>972</v>
      </c>
      <c r="G273" s="4" t="s">
        <v>16</v>
      </c>
      <c r="H273" s="4"/>
      <c r="I273" s="4" t="s">
        <v>14</v>
      </c>
      <c r="J273" s="7" t="s">
        <v>24</v>
      </c>
      <c r="K273" s="3">
        <v>0</v>
      </c>
      <c r="L273" s="3">
        <v>3758780</v>
      </c>
      <c r="M273" s="3">
        <v>1240701</v>
      </c>
      <c r="N273" s="3">
        <v>0</v>
      </c>
      <c r="O273" s="3">
        <v>0</v>
      </c>
      <c r="P273" s="3">
        <v>0</v>
      </c>
      <c r="Q273" s="3">
        <f t="shared" si="4"/>
        <v>4999481</v>
      </c>
    </row>
    <row r="274" spans="1:17" ht="409.5" x14ac:dyDescent="0.25">
      <c r="A274" s="2">
        <v>271</v>
      </c>
      <c r="B274" s="5" t="s">
        <v>973</v>
      </c>
      <c r="C274" s="6" t="s">
        <v>974</v>
      </c>
      <c r="D274" s="4" t="s">
        <v>65</v>
      </c>
      <c r="E274" s="7" t="s">
        <v>84</v>
      </c>
      <c r="F274" s="6" t="s">
        <v>975</v>
      </c>
      <c r="G274" s="4" t="s">
        <v>16</v>
      </c>
      <c r="H274" s="4"/>
      <c r="I274" s="4" t="s">
        <v>14</v>
      </c>
      <c r="J274" s="7" t="s">
        <v>21</v>
      </c>
      <c r="K274" s="3">
        <v>0</v>
      </c>
      <c r="L274" s="3">
        <v>2738768</v>
      </c>
      <c r="M274" s="3">
        <v>1171721</v>
      </c>
      <c r="N274" s="3">
        <v>0</v>
      </c>
      <c r="O274" s="3">
        <v>0</v>
      </c>
      <c r="P274" s="3">
        <v>0</v>
      </c>
      <c r="Q274" s="3">
        <f t="shared" si="4"/>
        <v>3910489</v>
      </c>
    </row>
    <row r="275" spans="1:17" ht="150" x14ac:dyDescent="0.25">
      <c r="A275" s="2">
        <v>272</v>
      </c>
      <c r="B275" s="5" t="s">
        <v>976</v>
      </c>
      <c r="C275" s="6" t="s">
        <v>977</v>
      </c>
      <c r="D275" s="4" t="s">
        <v>65</v>
      </c>
      <c r="E275" s="7" t="s">
        <v>84</v>
      </c>
      <c r="F275" s="6" t="s">
        <v>978</v>
      </c>
      <c r="G275" s="4" t="s">
        <v>16</v>
      </c>
      <c r="H275" s="4"/>
      <c r="I275" s="4" t="s">
        <v>14</v>
      </c>
      <c r="J275" s="7" t="s">
        <v>32</v>
      </c>
      <c r="K275" s="3">
        <v>2924802</v>
      </c>
      <c r="L275" s="3">
        <v>2059103</v>
      </c>
      <c r="M275" s="3">
        <v>0</v>
      </c>
      <c r="N275" s="3">
        <v>0</v>
      </c>
      <c r="O275" s="3">
        <v>0</v>
      </c>
      <c r="P275" s="3">
        <v>0</v>
      </c>
      <c r="Q275" s="3">
        <f t="shared" si="4"/>
        <v>4983905</v>
      </c>
    </row>
    <row r="276" spans="1:17" ht="225" x14ac:dyDescent="0.25">
      <c r="A276" s="2">
        <v>273</v>
      </c>
      <c r="B276" s="5" t="s">
        <v>979</v>
      </c>
      <c r="C276" s="6" t="s">
        <v>980</v>
      </c>
      <c r="D276" s="4" t="s">
        <v>65</v>
      </c>
      <c r="E276" s="7" t="s">
        <v>84</v>
      </c>
      <c r="F276" s="6" t="s">
        <v>981</v>
      </c>
      <c r="G276" s="4" t="s">
        <v>16</v>
      </c>
      <c r="H276" s="4"/>
      <c r="I276" s="4" t="s">
        <v>14</v>
      </c>
      <c r="J276" s="7" t="s">
        <v>307</v>
      </c>
      <c r="K276" s="3">
        <v>2920732</v>
      </c>
      <c r="L276" s="3">
        <v>1247597</v>
      </c>
      <c r="M276" s="3">
        <v>0</v>
      </c>
      <c r="N276" s="3">
        <v>0</v>
      </c>
      <c r="O276" s="3">
        <v>0</v>
      </c>
      <c r="P276" s="3">
        <v>0</v>
      </c>
      <c r="Q276" s="3">
        <f t="shared" si="4"/>
        <v>4168329</v>
      </c>
    </row>
    <row r="277" spans="1:17" ht="210" x14ac:dyDescent="0.25">
      <c r="A277" s="2">
        <v>274</v>
      </c>
      <c r="B277" s="5" t="s">
        <v>982</v>
      </c>
      <c r="C277" s="6" t="s">
        <v>983</v>
      </c>
      <c r="D277" s="4" t="s">
        <v>65</v>
      </c>
      <c r="E277" s="7" t="s">
        <v>84</v>
      </c>
      <c r="F277" s="6" t="s">
        <v>984</v>
      </c>
      <c r="G277" s="4" t="s">
        <v>16</v>
      </c>
      <c r="H277" s="4"/>
      <c r="I277" s="4" t="s">
        <v>14</v>
      </c>
      <c r="J277" s="7" t="s">
        <v>307</v>
      </c>
      <c r="K277" s="3">
        <v>4526856</v>
      </c>
      <c r="L277" s="3">
        <v>0</v>
      </c>
      <c r="M277" s="3">
        <v>0</v>
      </c>
      <c r="N277" s="3">
        <v>0</v>
      </c>
      <c r="O277" s="3">
        <v>0</v>
      </c>
      <c r="P277" s="3">
        <v>0</v>
      </c>
      <c r="Q277" s="3">
        <f t="shared" si="4"/>
        <v>4526856</v>
      </c>
    </row>
    <row r="278" spans="1:17" ht="300" x14ac:dyDescent="0.25">
      <c r="A278" s="2">
        <v>275</v>
      </c>
      <c r="B278" s="5" t="s">
        <v>985</v>
      </c>
      <c r="C278" s="6" t="s">
        <v>986</v>
      </c>
      <c r="D278" s="4" t="s">
        <v>65</v>
      </c>
      <c r="E278" s="7" t="s">
        <v>84</v>
      </c>
      <c r="F278" s="6" t="s">
        <v>987</v>
      </c>
      <c r="G278" s="4" t="s">
        <v>12</v>
      </c>
      <c r="H278" s="4" t="s">
        <v>36</v>
      </c>
      <c r="I278" s="4" t="s">
        <v>14</v>
      </c>
      <c r="J278" s="7" t="s">
        <v>61</v>
      </c>
      <c r="K278" s="3">
        <v>2404273</v>
      </c>
      <c r="L278" s="3">
        <v>1298462</v>
      </c>
      <c r="M278" s="3">
        <v>1296587</v>
      </c>
      <c r="N278" s="3">
        <v>0</v>
      </c>
      <c r="O278" s="3">
        <v>0</v>
      </c>
      <c r="P278" s="3">
        <v>0</v>
      </c>
      <c r="Q278" s="3">
        <f t="shared" si="4"/>
        <v>4999322</v>
      </c>
    </row>
    <row r="279" spans="1:17" ht="180" x14ac:dyDescent="0.25">
      <c r="A279" s="2">
        <v>276</v>
      </c>
      <c r="B279" s="5" t="s">
        <v>988</v>
      </c>
      <c r="C279" s="6" t="s">
        <v>989</v>
      </c>
      <c r="D279" s="4" t="s">
        <v>65</v>
      </c>
      <c r="E279" s="7" t="s">
        <v>84</v>
      </c>
      <c r="F279" s="6" t="s">
        <v>990</v>
      </c>
      <c r="G279" s="4" t="s">
        <v>16</v>
      </c>
      <c r="H279" s="4"/>
      <c r="I279" s="4" t="s">
        <v>14</v>
      </c>
      <c r="J279" s="7" t="s">
        <v>20</v>
      </c>
      <c r="K279" s="3">
        <v>2151097</v>
      </c>
      <c r="L279" s="3">
        <v>1400832</v>
      </c>
      <c r="M279" s="3">
        <v>0</v>
      </c>
      <c r="N279" s="3">
        <v>0</v>
      </c>
      <c r="O279" s="3">
        <v>0</v>
      </c>
      <c r="P279" s="3">
        <v>0</v>
      </c>
      <c r="Q279" s="3">
        <f t="shared" si="4"/>
        <v>3551929</v>
      </c>
    </row>
    <row r="280" spans="1:17" ht="120" x14ac:dyDescent="0.25">
      <c r="A280" s="2">
        <v>277</v>
      </c>
      <c r="B280" s="5" t="s">
        <v>991</v>
      </c>
      <c r="C280" s="6" t="s">
        <v>992</v>
      </c>
      <c r="D280" s="4" t="s">
        <v>65</v>
      </c>
      <c r="E280" s="7" t="s">
        <v>84</v>
      </c>
      <c r="F280" s="6" t="s">
        <v>993</v>
      </c>
      <c r="G280" s="4" t="s">
        <v>16</v>
      </c>
      <c r="H280" s="4"/>
      <c r="I280" s="4" t="s">
        <v>14</v>
      </c>
      <c r="J280" s="7" t="s">
        <v>24</v>
      </c>
      <c r="K280" s="3">
        <v>0</v>
      </c>
      <c r="L280" s="3">
        <v>3431853</v>
      </c>
      <c r="M280" s="3">
        <v>1567429</v>
      </c>
      <c r="N280" s="3">
        <v>0</v>
      </c>
      <c r="O280" s="3">
        <v>0</v>
      </c>
      <c r="P280" s="3">
        <v>0</v>
      </c>
      <c r="Q280" s="3">
        <f t="shared" si="4"/>
        <v>4999282</v>
      </c>
    </row>
    <row r="281" spans="1:17" ht="225" x14ac:dyDescent="0.25">
      <c r="A281" s="2">
        <v>278</v>
      </c>
      <c r="B281" s="5" t="s">
        <v>994</v>
      </c>
      <c r="C281" s="6" t="s">
        <v>995</v>
      </c>
      <c r="D281" s="4" t="s">
        <v>65</v>
      </c>
      <c r="E281" s="7" t="s">
        <v>84</v>
      </c>
      <c r="F281" s="6" t="s">
        <v>996</v>
      </c>
      <c r="G281" s="4" t="s">
        <v>12</v>
      </c>
      <c r="H281" s="4" t="s">
        <v>23</v>
      </c>
      <c r="I281" s="4" t="s">
        <v>14</v>
      </c>
      <c r="J281" s="7" t="s">
        <v>17</v>
      </c>
      <c r="K281" s="3">
        <v>0</v>
      </c>
      <c r="L281" s="3">
        <v>2302109</v>
      </c>
      <c r="M281" s="3">
        <v>1317759</v>
      </c>
      <c r="N281" s="3">
        <v>1380109</v>
      </c>
      <c r="O281" s="3">
        <v>0</v>
      </c>
      <c r="P281" s="3">
        <v>0</v>
      </c>
      <c r="Q281" s="3">
        <f t="shared" si="4"/>
        <v>4999977</v>
      </c>
    </row>
    <row r="282" spans="1:17" ht="409.5" x14ac:dyDescent="0.25">
      <c r="A282" s="2">
        <v>279</v>
      </c>
      <c r="B282" s="5" t="s">
        <v>997</v>
      </c>
      <c r="C282" s="6" t="s">
        <v>998</v>
      </c>
      <c r="D282" s="4" t="s">
        <v>65</v>
      </c>
      <c r="E282" s="7" t="s">
        <v>84</v>
      </c>
      <c r="F282" s="6" t="s">
        <v>999</v>
      </c>
      <c r="G282" s="4" t="s">
        <v>60</v>
      </c>
      <c r="H282" s="4" t="s">
        <v>1000</v>
      </c>
      <c r="I282" s="4" t="s">
        <v>14</v>
      </c>
      <c r="J282" s="7" t="s">
        <v>24</v>
      </c>
      <c r="K282" s="3">
        <v>0</v>
      </c>
      <c r="L282" s="3">
        <v>3086920</v>
      </c>
      <c r="M282" s="3">
        <v>1912995</v>
      </c>
      <c r="N282" s="3">
        <v>0</v>
      </c>
      <c r="O282" s="3">
        <v>0</v>
      </c>
      <c r="P282" s="3">
        <v>0</v>
      </c>
      <c r="Q282" s="3">
        <f t="shared" si="4"/>
        <v>4999915</v>
      </c>
    </row>
    <row r="283" spans="1:17" ht="285" x14ac:dyDescent="0.25">
      <c r="A283" s="2">
        <v>280</v>
      </c>
      <c r="B283" s="5" t="s">
        <v>1001</v>
      </c>
      <c r="C283" s="6" t="s">
        <v>1002</v>
      </c>
      <c r="D283" s="4" t="s">
        <v>65</v>
      </c>
      <c r="E283" s="7" t="s">
        <v>84</v>
      </c>
      <c r="F283" s="6" t="s">
        <v>1003</v>
      </c>
      <c r="G283" s="4" t="s">
        <v>12</v>
      </c>
      <c r="H283" s="4" t="s">
        <v>37</v>
      </c>
      <c r="I283" s="4" t="s">
        <v>14</v>
      </c>
      <c r="J283" s="7" t="s">
        <v>61</v>
      </c>
      <c r="K283" s="3">
        <v>2511819</v>
      </c>
      <c r="L283" s="3">
        <v>21301942</v>
      </c>
      <c r="M283" s="3">
        <v>2084292</v>
      </c>
      <c r="N283" s="3">
        <v>0</v>
      </c>
      <c r="O283" s="3">
        <v>0</v>
      </c>
      <c r="P283" s="3">
        <v>0</v>
      </c>
      <c r="Q283" s="3">
        <f t="shared" si="4"/>
        <v>25898053</v>
      </c>
    </row>
    <row r="284" spans="1:17" ht="409.5" x14ac:dyDescent="0.25">
      <c r="A284" s="2">
        <v>281</v>
      </c>
      <c r="B284" s="5" t="s">
        <v>1004</v>
      </c>
      <c r="C284" s="6" t="s">
        <v>1005</v>
      </c>
      <c r="D284" s="4" t="s">
        <v>65</v>
      </c>
      <c r="E284" s="7" t="s">
        <v>84</v>
      </c>
      <c r="F284" s="6" t="s">
        <v>1006</v>
      </c>
      <c r="G284" s="4" t="s">
        <v>16</v>
      </c>
      <c r="H284" s="4"/>
      <c r="I284" s="4" t="s">
        <v>14</v>
      </c>
      <c r="J284" s="7" t="s">
        <v>17</v>
      </c>
      <c r="K284" s="3">
        <v>0</v>
      </c>
      <c r="L284" s="3">
        <v>10658403</v>
      </c>
      <c r="M284" s="3">
        <v>3078458</v>
      </c>
      <c r="N284" s="3">
        <v>3657883</v>
      </c>
      <c r="O284" s="3">
        <v>0</v>
      </c>
      <c r="P284" s="3">
        <v>0</v>
      </c>
      <c r="Q284" s="3">
        <f t="shared" si="4"/>
        <v>17394744</v>
      </c>
    </row>
    <row r="285" spans="1:17" ht="180" x14ac:dyDescent="0.25">
      <c r="A285" s="2">
        <v>282</v>
      </c>
      <c r="B285" s="5" t="s">
        <v>1007</v>
      </c>
      <c r="C285" s="6" t="s">
        <v>1008</v>
      </c>
      <c r="D285" s="4" t="s">
        <v>65</v>
      </c>
      <c r="E285" s="7" t="s">
        <v>84</v>
      </c>
      <c r="F285" s="6" t="s">
        <v>1009</v>
      </c>
      <c r="G285" s="4" t="s">
        <v>16</v>
      </c>
      <c r="H285" s="4"/>
      <c r="I285" s="4" t="s">
        <v>14</v>
      </c>
      <c r="J285" s="7" t="s">
        <v>17</v>
      </c>
      <c r="K285" s="3">
        <v>0</v>
      </c>
      <c r="L285" s="3">
        <v>2487153</v>
      </c>
      <c r="M285" s="3">
        <v>1736653</v>
      </c>
      <c r="N285" s="3">
        <v>1752778</v>
      </c>
      <c r="O285" s="3">
        <v>0</v>
      </c>
      <c r="P285" s="3">
        <v>0</v>
      </c>
      <c r="Q285" s="3">
        <f t="shared" si="4"/>
        <v>5976584</v>
      </c>
    </row>
    <row r="286" spans="1:17" ht="375" x14ac:dyDescent="0.25">
      <c r="A286" s="2">
        <v>283</v>
      </c>
      <c r="B286" s="5" t="s">
        <v>1010</v>
      </c>
      <c r="C286" s="6" t="s">
        <v>1011</v>
      </c>
      <c r="D286" s="4" t="s">
        <v>65</v>
      </c>
      <c r="E286" s="7" t="s">
        <v>84</v>
      </c>
      <c r="F286" s="6" t="s">
        <v>1012</v>
      </c>
      <c r="G286" s="4" t="s">
        <v>12</v>
      </c>
      <c r="H286" s="4" t="s">
        <v>23</v>
      </c>
      <c r="I286" s="4" t="s">
        <v>14</v>
      </c>
      <c r="J286" s="7" t="s">
        <v>62</v>
      </c>
      <c r="K286" s="3">
        <v>3428073</v>
      </c>
      <c r="L286" s="3">
        <v>2433663</v>
      </c>
      <c r="M286" s="3">
        <v>0</v>
      </c>
      <c r="N286" s="3">
        <v>0</v>
      </c>
      <c r="O286" s="3">
        <v>0</v>
      </c>
      <c r="P286" s="3">
        <v>0</v>
      </c>
      <c r="Q286" s="3">
        <f t="shared" si="4"/>
        <v>5861736</v>
      </c>
    </row>
    <row r="287" spans="1:17" ht="135" x14ac:dyDescent="0.25">
      <c r="A287" s="2">
        <v>284</v>
      </c>
      <c r="B287" s="5" t="s">
        <v>1013</v>
      </c>
      <c r="C287" s="6" t="s">
        <v>1014</v>
      </c>
      <c r="D287" s="4" t="s">
        <v>65</v>
      </c>
      <c r="E287" s="7" t="s">
        <v>84</v>
      </c>
      <c r="F287" s="6" t="s">
        <v>1015</v>
      </c>
      <c r="G287" s="4" t="s">
        <v>16</v>
      </c>
      <c r="H287" s="4"/>
      <c r="I287" s="4" t="s">
        <v>14</v>
      </c>
      <c r="J287" s="7" t="s">
        <v>32</v>
      </c>
      <c r="K287" s="3">
        <v>2653148</v>
      </c>
      <c r="L287" s="3">
        <v>2276024</v>
      </c>
      <c r="M287" s="3">
        <v>0</v>
      </c>
      <c r="N287" s="3">
        <v>0</v>
      </c>
      <c r="O287" s="3">
        <v>0</v>
      </c>
      <c r="P287" s="3">
        <v>0</v>
      </c>
      <c r="Q287" s="3">
        <f t="shared" si="4"/>
        <v>4929172</v>
      </c>
    </row>
    <row r="288" spans="1:17" ht="195" x14ac:dyDescent="0.25">
      <c r="A288" s="2">
        <v>285</v>
      </c>
      <c r="B288" s="5" t="s">
        <v>1016</v>
      </c>
      <c r="C288" s="6" t="s">
        <v>1017</v>
      </c>
      <c r="D288" s="4" t="s">
        <v>65</v>
      </c>
      <c r="E288" s="7" t="s">
        <v>84</v>
      </c>
      <c r="F288" s="6" t="s">
        <v>1018</v>
      </c>
      <c r="G288" s="4" t="s">
        <v>16</v>
      </c>
      <c r="H288" s="4"/>
      <c r="I288" s="4" t="s">
        <v>14</v>
      </c>
      <c r="J288" s="7" t="s">
        <v>62</v>
      </c>
      <c r="K288" s="3">
        <v>3559009</v>
      </c>
      <c r="L288" s="3">
        <v>3559009</v>
      </c>
      <c r="M288" s="3">
        <v>0</v>
      </c>
      <c r="N288" s="3">
        <v>0</v>
      </c>
      <c r="O288" s="3">
        <v>0</v>
      </c>
      <c r="P288" s="3">
        <v>0</v>
      </c>
      <c r="Q288" s="3">
        <f t="shared" si="4"/>
        <v>7118018</v>
      </c>
    </row>
    <row r="289" spans="1:17" ht="409.5" x14ac:dyDescent="0.25">
      <c r="A289" s="2">
        <v>286</v>
      </c>
      <c r="B289" s="5" t="s">
        <v>1019</v>
      </c>
      <c r="C289" s="6" t="s">
        <v>1020</v>
      </c>
      <c r="D289" s="4" t="s">
        <v>65</v>
      </c>
      <c r="E289" s="7" t="s">
        <v>84</v>
      </c>
      <c r="F289" s="6" t="s">
        <v>1021</v>
      </c>
      <c r="G289" s="4" t="s">
        <v>16</v>
      </c>
      <c r="H289" s="4"/>
      <c r="I289" s="4" t="s">
        <v>14</v>
      </c>
      <c r="J289" s="7" t="s">
        <v>79</v>
      </c>
      <c r="K289" s="3">
        <v>0</v>
      </c>
      <c r="L289" s="3">
        <v>14297298</v>
      </c>
      <c r="M289" s="3">
        <v>11013923</v>
      </c>
      <c r="N289" s="3">
        <v>5234921</v>
      </c>
      <c r="O289" s="3">
        <v>3302096</v>
      </c>
      <c r="P289" s="3">
        <v>2820172</v>
      </c>
      <c r="Q289" s="3">
        <f t="shared" ref="Q289:Q352" si="5">SUM(P289,O289,N289,M289,L289,K289)</f>
        <v>36668410</v>
      </c>
    </row>
    <row r="290" spans="1:17" ht="409.5" x14ac:dyDescent="0.25">
      <c r="A290" s="2">
        <v>287</v>
      </c>
      <c r="B290" s="5" t="s">
        <v>1022</v>
      </c>
      <c r="C290" s="6" t="s">
        <v>1023</v>
      </c>
      <c r="D290" s="4" t="s">
        <v>65</v>
      </c>
      <c r="E290" s="7" t="s">
        <v>84</v>
      </c>
      <c r="F290" s="6" t="s">
        <v>1742</v>
      </c>
      <c r="G290" s="4" t="s">
        <v>12</v>
      </c>
      <c r="H290" s="4" t="s">
        <v>37</v>
      </c>
      <c r="I290" s="4" t="s">
        <v>14</v>
      </c>
      <c r="J290" s="7" t="s">
        <v>61</v>
      </c>
      <c r="K290" s="3">
        <v>2004852</v>
      </c>
      <c r="L290" s="3">
        <v>1308890</v>
      </c>
      <c r="M290" s="3">
        <v>885355</v>
      </c>
      <c r="N290" s="3">
        <v>0</v>
      </c>
      <c r="O290" s="3">
        <v>0</v>
      </c>
      <c r="P290" s="3">
        <v>0</v>
      </c>
      <c r="Q290" s="3">
        <f t="shared" si="5"/>
        <v>4199097</v>
      </c>
    </row>
    <row r="291" spans="1:17" ht="409.5" x14ac:dyDescent="0.25">
      <c r="A291" s="2">
        <v>288</v>
      </c>
      <c r="B291" s="5" t="s">
        <v>1024</v>
      </c>
      <c r="C291" s="6" t="s">
        <v>1025</v>
      </c>
      <c r="D291" s="4" t="s">
        <v>65</v>
      </c>
      <c r="E291" s="7" t="s">
        <v>84</v>
      </c>
      <c r="F291" s="6" t="s">
        <v>1026</v>
      </c>
      <c r="G291" s="4" t="s">
        <v>12</v>
      </c>
      <c r="H291" s="4" t="s">
        <v>37</v>
      </c>
      <c r="I291" s="4" t="s">
        <v>14</v>
      </c>
      <c r="J291" s="7" t="s">
        <v>32</v>
      </c>
      <c r="K291" s="3">
        <v>19147352</v>
      </c>
      <c r="L291" s="3">
        <v>6488856</v>
      </c>
      <c r="M291" s="3">
        <v>0</v>
      </c>
      <c r="N291" s="3">
        <v>0</v>
      </c>
      <c r="O291" s="3">
        <v>0</v>
      </c>
      <c r="P291" s="3">
        <v>0</v>
      </c>
      <c r="Q291" s="3">
        <f t="shared" si="5"/>
        <v>25636208</v>
      </c>
    </row>
    <row r="292" spans="1:17" ht="409.5" x14ac:dyDescent="0.25">
      <c r="A292" s="2">
        <v>289</v>
      </c>
      <c r="B292" s="5" t="s">
        <v>1027</v>
      </c>
      <c r="C292" s="6" t="s">
        <v>1028</v>
      </c>
      <c r="D292" s="4" t="s">
        <v>65</v>
      </c>
      <c r="E292" s="7" t="s">
        <v>84</v>
      </c>
      <c r="F292" s="6" t="s">
        <v>1743</v>
      </c>
      <c r="G292" s="4" t="s">
        <v>12</v>
      </c>
      <c r="H292" s="4" t="s">
        <v>44</v>
      </c>
      <c r="I292" s="4" t="s">
        <v>14</v>
      </c>
      <c r="J292" s="7" t="s">
        <v>62</v>
      </c>
      <c r="K292" s="3">
        <v>1082289</v>
      </c>
      <c r="L292" s="3">
        <v>66745</v>
      </c>
      <c r="M292" s="3">
        <v>0</v>
      </c>
      <c r="N292" s="3">
        <v>0</v>
      </c>
      <c r="O292" s="3">
        <v>0</v>
      </c>
      <c r="P292" s="3">
        <v>0</v>
      </c>
      <c r="Q292" s="3">
        <f t="shared" si="5"/>
        <v>1149034</v>
      </c>
    </row>
    <row r="293" spans="1:17" ht="90" x14ac:dyDescent="0.25">
      <c r="A293" s="2">
        <v>290</v>
      </c>
      <c r="B293" s="5" t="s">
        <v>1029</v>
      </c>
      <c r="C293" s="6" t="s">
        <v>1030</v>
      </c>
      <c r="D293" s="4" t="s">
        <v>65</v>
      </c>
      <c r="E293" s="7" t="s">
        <v>84</v>
      </c>
      <c r="F293" s="6" t="s">
        <v>1031</v>
      </c>
      <c r="G293" s="4" t="s">
        <v>12</v>
      </c>
      <c r="H293" s="4" t="s">
        <v>37</v>
      </c>
      <c r="I293" s="4" t="s">
        <v>14</v>
      </c>
      <c r="J293" s="7" t="s">
        <v>62</v>
      </c>
      <c r="K293" s="3">
        <v>976465</v>
      </c>
      <c r="L293" s="3">
        <v>903031</v>
      </c>
      <c r="M293" s="3">
        <v>0</v>
      </c>
      <c r="N293" s="3">
        <v>0</v>
      </c>
      <c r="O293" s="3">
        <v>0</v>
      </c>
      <c r="P293" s="3">
        <v>0</v>
      </c>
      <c r="Q293" s="3">
        <f t="shared" si="5"/>
        <v>1879496</v>
      </c>
    </row>
    <row r="294" spans="1:17" ht="270" x14ac:dyDescent="0.25">
      <c r="A294" s="2">
        <v>291</v>
      </c>
      <c r="B294" s="5" t="s">
        <v>1032</v>
      </c>
      <c r="C294" s="6" t="s">
        <v>1033</v>
      </c>
      <c r="D294" s="4" t="s">
        <v>65</v>
      </c>
      <c r="E294" s="7" t="s">
        <v>84</v>
      </c>
      <c r="F294" s="6" t="s">
        <v>1034</v>
      </c>
      <c r="G294" s="4" t="s">
        <v>12</v>
      </c>
      <c r="H294" s="4" t="s">
        <v>34</v>
      </c>
      <c r="I294" s="4" t="s">
        <v>14</v>
      </c>
      <c r="J294" s="7" t="s">
        <v>69</v>
      </c>
      <c r="K294" s="3">
        <v>7408322</v>
      </c>
      <c r="L294" s="3">
        <v>5953172</v>
      </c>
      <c r="M294" s="3">
        <v>3609672</v>
      </c>
      <c r="N294" s="3">
        <v>5953172</v>
      </c>
      <c r="O294" s="3">
        <v>3609672</v>
      </c>
      <c r="P294" s="3">
        <v>0</v>
      </c>
      <c r="Q294" s="3">
        <f t="shared" si="5"/>
        <v>26534010</v>
      </c>
    </row>
    <row r="295" spans="1:17" ht="90" x14ac:dyDescent="0.25">
      <c r="A295" s="2">
        <v>292</v>
      </c>
      <c r="B295" s="5" t="s">
        <v>1035</v>
      </c>
      <c r="C295" s="6" t="s">
        <v>1036</v>
      </c>
      <c r="D295" s="4" t="s">
        <v>65</v>
      </c>
      <c r="E295" s="7" t="s">
        <v>84</v>
      </c>
      <c r="F295" s="6" t="s">
        <v>1037</v>
      </c>
      <c r="G295" s="4" t="s">
        <v>12</v>
      </c>
      <c r="H295" s="4" t="s">
        <v>23</v>
      </c>
      <c r="I295" s="4" t="s">
        <v>14</v>
      </c>
      <c r="J295" s="7" t="s">
        <v>78</v>
      </c>
      <c r="K295" s="3">
        <v>912680</v>
      </c>
      <c r="L295" s="3">
        <v>1830625</v>
      </c>
      <c r="M295" s="3">
        <v>0</v>
      </c>
      <c r="N295" s="3">
        <v>0</v>
      </c>
      <c r="O295" s="3">
        <v>0</v>
      </c>
      <c r="P295" s="3">
        <v>0</v>
      </c>
      <c r="Q295" s="3">
        <f t="shared" si="5"/>
        <v>2743305</v>
      </c>
    </row>
    <row r="296" spans="1:17" ht="90" x14ac:dyDescent="0.25">
      <c r="A296" s="2">
        <v>293</v>
      </c>
      <c r="B296" s="5" t="s">
        <v>1038</v>
      </c>
      <c r="C296" s="6" t="s">
        <v>1039</v>
      </c>
      <c r="D296" s="4" t="s">
        <v>65</v>
      </c>
      <c r="E296" s="7" t="s">
        <v>84</v>
      </c>
      <c r="F296" s="6" t="s">
        <v>886</v>
      </c>
      <c r="G296" s="4" t="s">
        <v>12</v>
      </c>
      <c r="H296" s="4" t="s">
        <v>36</v>
      </c>
      <c r="I296" s="4" t="s">
        <v>14</v>
      </c>
      <c r="J296" s="7" t="s">
        <v>32</v>
      </c>
      <c r="K296" s="3">
        <v>1774524</v>
      </c>
      <c r="L296" s="3">
        <v>807544</v>
      </c>
      <c r="M296" s="3">
        <v>0</v>
      </c>
      <c r="N296" s="3">
        <v>0</v>
      </c>
      <c r="O296" s="3">
        <v>0</v>
      </c>
      <c r="P296" s="3">
        <v>0</v>
      </c>
      <c r="Q296" s="3">
        <f t="shared" si="5"/>
        <v>2582068</v>
      </c>
    </row>
    <row r="297" spans="1:17" ht="315" x14ac:dyDescent="0.25">
      <c r="A297" s="2">
        <v>294</v>
      </c>
      <c r="B297" s="5" t="s">
        <v>1040</v>
      </c>
      <c r="C297" s="6" t="s">
        <v>1041</v>
      </c>
      <c r="D297" s="4" t="s">
        <v>65</v>
      </c>
      <c r="E297" s="7" t="s">
        <v>84</v>
      </c>
      <c r="F297" s="6" t="s">
        <v>1042</v>
      </c>
      <c r="G297" s="4" t="s">
        <v>12</v>
      </c>
      <c r="H297" s="4" t="s">
        <v>36</v>
      </c>
      <c r="I297" s="4" t="s">
        <v>14</v>
      </c>
      <c r="J297" s="7" t="s">
        <v>78</v>
      </c>
      <c r="K297" s="3">
        <v>0</v>
      </c>
      <c r="L297" s="3">
        <v>2597783</v>
      </c>
      <c r="M297" s="3">
        <v>0</v>
      </c>
      <c r="N297" s="3">
        <v>0</v>
      </c>
      <c r="O297" s="3">
        <v>0</v>
      </c>
      <c r="P297" s="3">
        <v>0</v>
      </c>
      <c r="Q297" s="3">
        <f t="shared" si="5"/>
        <v>2597783</v>
      </c>
    </row>
    <row r="298" spans="1:17" ht="90" x14ac:dyDescent="0.25">
      <c r="A298" s="2">
        <v>295</v>
      </c>
      <c r="B298" s="5" t="s">
        <v>1043</v>
      </c>
      <c r="C298" s="6" t="s">
        <v>1044</v>
      </c>
      <c r="D298" s="4" t="s">
        <v>65</v>
      </c>
      <c r="E298" s="7" t="s">
        <v>84</v>
      </c>
      <c r="F298" s="6" t="s">
        <v>1045</v>
      </c>
      <c r="G298" s="4" t="s">
        <v>12</v>
      </c>
      <c r="H298" s="4" t="s">
        <v>37</v>
      </c>
      <c r="I298" s="4" t="s">
        <v>14</v>
      </c>
      <c r="J298" s="7" t="s">
        <v>32</v>
      </c>
      <c r="K298" s="3">
        <v>3271175</v>
      </c>
      <c r="L298" s="3">
        <v>1727900</v>
      </c>
      <c r="M298" s="3">
        <v>0</v>
      </c>
      <c r="N298" s="3">
        <v>0</v>
      </c>
      <c r="O298" s="3">
        <v>0</v>
      </c>
      <c r="P298" s="3">
        <v>0</v>
      </c>
      <c r="Q298" s="3">
        <f t="shared" si="5"/>
        <v>4999075</v>
      </c>
    </row>
    <row r="299" spans="1:17" ht="90" x14ac:dyDescent="0.25">
      <c r="A299" s="2">
        <v>296</v>
      </c>
      <c r="B299" s="5" t="s">
        <v>1046</v>
      </c>
      <c r="C299" s="6" t="s">
        <v>1047</v>
      </c>
      <c r="D299" s="4" t="s">
        <v>65</v>
      </c>
      <c r="E299" s="7" t="s">
        <v>84</v>
      </c>
      <c r="F299" s="6" t="s">
        <v>1048</v>
      </c>
      <c r="G299" s="4" t="s">
        <v>12</v>
      </c>
      <c r="H299" s="4" t="s">
        <v>48</v>
      </c>
      <c r="I299" s="4" t="s">
        <v>14</v>
      </c>
      <c r="J299" s="7" t="s">
        <v>20</v>
      </c>
      <c r="K299" s="3">
        <v>2705478</v>
      </c>
      <c r="L299" s="3">
        <v>2294480</v>
      </c>
      <c r="M299" s="3">
        <v>0</v>
      </c>
      <c r="N299" s="3">
        <v>0</v>
      </c>
      <c r="O299" s="3">
        <v>0</v>
      </c>
      <c r="P299" s="3">
        <v>0</v>
      </c>
      <c r="Q299" s="3">
        <f t="shared" si="5"/>
        <v>4999958</v>
      </c>
    </row>
    <row r="300" spans="1:17" ht="255" x14ac:dyDescent="0.25">
      <c r="A300" s="2">
        <v>297</v>
      </c>
      <c r="B300" s="5" t="s">
        <v>1049</v>
      </c>
      <c r="C300" s="6" t="s">
        <v>1050</v>
      </c>
      <c r="D300" s="4" t="s">
        <v>65</v>
      </c>
      <c r="E300" s="7" t="s">
        <v>84</v>
      </c>
      <c r="F300" s="6" t="s">
        <v>1051</v>
      </c>
      <c r="G300" s="4" t="s">
        <v>12</v>
      </c>
      <c r="H300" s="4" t="s">
        <v>43</v>
      </c>
      <c r="I300" s="4" t="s">
        <v>14</v>
      </c>
      <c r="J300" s="7" t="s">
        <v>24</v>
      </c>
      <c r="K300" s="3">
        <v>0</v>
      </c>
      <c r="L300" s="3">
        <v>3210212</v>
      </c>
      <c r="M300" s="3">
        <v>1789788</v>
      </c>
      <c r="N300" s="3">
        <v>0</v>
      </c>
      <c r="O300" s="3">
        <v>0</v>
      </c>
      <c r="P300" s="3">
        <v>0</v>
      </c>
      <c r="Q300" s="3">
        <f t="shared" si="5"/>
        <v>5000000</v>
      </c>
    </row>
    <row r="301" spans="1:17" ht="360" x14ac:dyDescent="0.25">
      <c r="A301" s="2">
        <v>298</v>
      </c>
      <c r="B301" s="5" t="s">
        <v>1052</v>
      </c>
      <c r="C301" s="6" t="s">
        <v>1053</v>
      </c>
      <c r="D301" s="4" t="s">
        <v>65</v>
      </c>
      <c r="E301" s="7" t="s">
        <v>84</v>
      </c>
      <c r="F301" s="6" t="s">
        <v>1054</v>
      </c>
      <c r="G301" s="4" t="s">
        <v>12</v>
      </c>
      <c r="H301" s="4" t="s">
        <v>23</v>
      </c>
      <c r="I301" s="4" t="s">
        <v>14</v>
      </c>
      <c r="J301" s="7" t="s">
        <v>78</v>
      </c>
      <c r="K301" s="3">
        <v>7909190</v>
      </c>
      <c r="L301" s="3">
        <v>6987862</v>
      </c>
      <c r="M301" s="3">
        <v>0</v>
      </c>
      <c r="N301" s="3">
        <v>0</v>
      </c>
      <c r="O301" s="3">
        <v>0</v>
      </c>
      <c r="P301" s="3">
        <v>0</v>
      </c>
      <c r="Q301" s="3">
        <f t="shared" si="5"/>
        <v>14897052</v>
      </c>
    </row>
    <row r="302" spans="1:17" ht="409.5" x14ac:dyDescent="0.25">
      <c r="A302" s="2">
        <v>299</v>
      </c>
      <c r="B302" s="5" t="s">
        <v>1055</v>
      </c>
      <c r="C302" s="6" t="s">
        <v>1056</v>
      </c>
      <c r="D302" s="4" t="s">
        <v>65</v>
      </c>
      <c r="E302" s="7" t="s">
        <v>84</v>
      </c>
      <c r="F302" s="6" t="s">
        <v>1057</v>
      </c>
      <c r="G302" s="4" t="s">
        <v>60</v>
      </c>
      <c r="H302" s="4" t="s">
        <v>896</v>
      </c>
      <c r="I302" s="4" t="s">
        <v>14</v>
      </c>
      <c r="J302" s="7" t="s">
        <v>78</v>
      </c>
      <c r="K302" s="3">
        <v>1032060</v>
      </c>
      <c r="L302" s="3">
        <v>1705065</v>
      </c>
      <c r="M302" s="3">
        <v>0</v>
      </c>
      <c r="N302" s="3">
        <v>0</v>
      </c>
      <c r="O302" s="3">
        <v>0</v>
      </c>
      <c r="P302" s="3">
        <v>0</v>
      </c>
      <c r="Q302" s="3">
        <f t="shared" si="5"/>
        <v>2737125</v>
      </c>
    </row>
    <row r="303" spans="1:17" ht="409.5" x14ac:dyDescent="0.25">
      <c r="A303" s="2">
        <v>300</v>
      </c>
      <c r="B303" s="5" t="s">
        <v>1058</v>
      </c>
      <c r="C303" s="6" t="s">
        <v>1059</v>
      </c>
      <c r="D303" s="4" t="s">
        <v>65</v>
      </c>
      <c r="E303" s="7" t="s">
        <v>84</v>
      </c>
      <c r="F303" s="6" t="s">
        <v>1744</v>
      </c>
      <c r="G303" s="4" t="s">
        <v>12</v>
      </c>
      <c r="H303" s="4" t="s">
        <v>37</v>
      </c>
      <c r="I303" s="4" t="s">
        <v>14</v>
      </c>
      <c r="J303" s="7" t="s">
        <v>61</v>
      </c>
      <c r="K303" s="3">
        <v>1401341</v>
      </c>
      <c r="L303" s="3">
        <v>1354040</v>
      </c>
      <c r="M303" s="3">
        <v>1319211</v>
      </c>
      <c r="N303" s="3">
        <v>0</v>
      </c>
      <c r="O303" s="3">
        <v>0</v>
      </c>
      <c r="P303" s="3">
        <v>0</v>
      </c>
      <c r="Q303" s="3">
        <f t="shared" si="5"/>
        <v>4074592</v>
      </c>
    </row>
    <row r="304" spans="1:17" ht="90" x14ac:dyDescent="0.25">
      <c r="A304" s="2">
        <v>301</v>
      </c>
      <c r="B304" s="5" t="s">
        <v>1060</v>
      </c>
      <c r="C304" s="6" t="s">
        <v>1061</v>
      </c>
      <c r="D304" s="4" t="s">
        <v>65</v>
      </c>
      <c r="E304" s="7" t="s">
        <v>84</v>
      </c>
      <c r="F304" s="6" t="s">
        <v>1062</v>
      </c>
      <c r="G304" s="4" t="s">
        <v>12</v>
      </c>
      <c r="H304" s="4" t="s">
        <v>23</v>
      </c>
      <c r="I304" s="4" t="s">
        <v>14</v>
      </c>
      <c r="J304" s="7" t="s">
        <v>78</v>
      </c>
      <c r="K304" s="3">
        <v>792937</v>
      </c>
      <c r="L304" s="3">
        <v>1585874</v>
      </c>
      <c r="M304" s="3">
        <v>1585874</v>
      </c>
      <c r="N304" s="3">
        <v>0</v>
      </c>
      <c r="O304" s="3">
        <v>0</v>
      </c>
      <c r="P304" s="3">
        <v>0</v>
      </c>
      <c r="Q304" s="3">
        <f t="shared" si="5"/>
        <v>3964685</v>
      </c>
    </row>
    <row r="305" spans="1:17" ht="375" x14ac:dyDescent="0.25">
      <c r="A305" s="2">
        <v>302</v>
      </c>
      <c r="B305" s="5" t="s">
        <v>1063</v>
      </c>
      <c r="C305" s="6" t="s">
        <v>1064</v>
      </c>
      <c r="D305" s="4" t="s">
        <v>65</v>
      </c>
      <c r="E305" s="7" t="s">
        <v>84</v>
      </c>
      <c r="F305" s="6" t="s">
        <v>1065</v>
      </c>
      <c r="G305" s="4" t="s">
        <v>12</v>
      </c>
      <c r="H305" s="4" t="s">
        <v>48</v>
      </c>
      <c r="I305" s="4" t="s">
        <v>14</v>
      </c>
      <c r="J305" s="7" t="s">
        <v>61</v>
      </c>
      <c r="K305" s="3">
        <v>2017840</v>
      </c>
      <c r="L305" s="3">
        <v>1488840</v>
      </c>
      <c r="M305" s="3">
        <v>1488840</v>
      </c>
      <c r="N305" s="3">
        <v>0</v>
      </c>
      <c r="O305" s="3">
        <v>0</v>
      </c>
      <c r="P305" s="3">
        <v>0</v>
      </c>
      <c r="Q305" s="3">
        <f t="shared" si="5"/>
        <v>4995520</v>
      </c>
    </row>
    <row r="306" spans="1:17" ht="270" x14ac:dyDescent="0.25">
      <c r="A306" s="2">
        <v>303</v>
      </c>
      <c r="B306" s="5" t="s">
        <v>1066</v>
      </c>
      <c r="C306" s="6" t="s">
        <v>1067</v>
      </c>
      <c r="D306" s="4" t="s">
        <v>65</v>
      </c>
      <c r="E306" s="7" t="s">
        <v>84</v>
      </c>
      <c r="F306" s="6" t="s">
        <v>1068</v>
      </c>
      <c r="G306" s="4" t="s">
        <v>12</v>
      </c>
      <c r="H306" s="4" t="s">
        <v>51</v>
      </c>
      <c r="I306" s="4" t="s">
        <v>14</v>
      </c>
      <c r="J306" s="7" t="s">
        <v>916</v>
      </c>
      <c r="K306" s="3">
        <v>6907894</v>
      </c>
      <c r="L306" s="3">
        <v>6972395</v>
      </c>
      <c r="M306" s="3">
        <v>0</v>
      </c>
      <c r="N306" s="3">
        <v>0</v>
      </c>
      <c r="O306" s="3">
        <v>0</v>
      </c>
      <c r="P306" s="3">
        <v>0</v>
      </c>
      <c r="Q306" s="3">
        <f t="shared" si="5"/>
        <v>13880289</v>
      </c>
    </row>
    <row r="307" spans="1:17" ht="225" x14ac:dyDescent="0.25">
      <c r="A307" s="2">
        <v>304</v>
      </c>
      <c r="B307" s="5" t="s">
        <v>1069</v>
      </c>
      <c r="C307" s="6" t="s">
        <v>1070</v>
      </c>
      <c r="D307" s="4" t="s">
        <v>65</v>
      </c>
      <c r="E307" s="7" t="s">
        <v>84</v>
      </c>
      <c r="F307" s="6" t="s">
        <v>1745</v>
      </c>
      <c r="G307" s="4" t="s">
        <v>12</v>
      </c>
      <c r="H307" s="4" t="s">
        <v>43</v>
      </c>
      <c r="I307" s="4" t="s">
        <v>14</v>
      </c>
      <c r="J307" s="7" t="s">
        <v>32</v>
      </c>
      <c r="K307" s="3">
        <v>3447720</v>
      </c>
      <c r="L307" s="3">
        <v>2841930</v>
      </c>
      <c r="M307" s="3">
        <v>0</v>
      </c>
      <c r="N307" s="3">
        <v>0</v>
      </c>
      <c r="O307" s="3">
        <v>0</v>
      </c>
      <c r="P307" s="3">
        <v>0</v>
      </c>
      <c r="Q307" s="3">
        <f t="shared" si="5"/>
        <v>6289650</v>
      </c>
    </row>
    <row r="308" spans="1:17" ht="195" x14ac:dyDescent="0.25">
      <c r="A308" s="2">
        <v>305</v>
      </c>
      <c r="B308" s="5" t="s">
        <v>1071</v>
      </c>
      <c r="C308" s="6" t="s">
        <v>1072</v>
      </c>
      <c r="D308" s="4" t="s">
        <v>65</v>
      </c>
      <c r="E308" s="7" t="s">
        <v>84</v>
      </c>
      <c r="F308" s="6" t="s">
        <v>1746</v>
      </c>
      <c r="G308" s="4" t="s">
        <v>12</v>
      </c>
      <c r="H308" s="4" t="s">
        <v>43</v>
      </c>
      <c r="I308" s="4" t="s">
        <v>14</v>
      </c>
      <c r="J308" s="7" t="s">
        <v>32</v>
      </c>
      <c r="K308" s="3">
        <v>3352884</v>
      </c>
      <c r="L308" s="3">
        <v>2756730</v>
      </c>
      <c r="M308" s="3">
        <v>0</v>
      </c>
      <c r="N308" s="3">
        <v>0</v>
      </c>
      <c r="O308" s="3">
        <v>0</v>
      </c>
      <c r="P308" s="3">
        <v>0</v>
      </c>
      <c r="Q308" s="3">
        <f t="shared" si="5"/>
        <v>6109614</v>
      </c>
    </row>
    <row r="309" spans="1:17" ht="210" x14ac:dyDescent="0.25">
      <c r="A309" s="2">
        <v>306</v>
      </c>
      <c r="B309" s="5" t="s">
        <v>1073</v>
      </c>
      <c r="C309" s="6" t="s">
        <v>1074</v>
      </c>
      <c r="D309" s="4" t="s">
        <v>65</v>
      </c>
      <c r="E309" s="7" t="s">
        <v>84</v>
      </c>
      <c r="F309" s="6" t="s">
        <v>1747</v>
      </c>
      <c r="G309" s="4" t="s">
        <v>12</v>
      </c>
      <c r="H309" s="4" t="s">
        <v>43</v>
      </c>
      <c r="I309" s="4" t="s">
        <v>14</v>
      </c>
      <c r="J309" s="7" t="s">
        <v>32</v>
      </c>
      <c r="K309" s="3">
        <v>3727350</v>
      </c>
      <c r="L309" s="3">
        <v>4113682</v>
      </c>
      <c r="M309" s="3">
        <v>0</v>
      </c>
      <c r="N309" s="3">
        <v>0</v>
      </c>
      <c r="O309" s="3">
        <v>0</v>
      </c>
      <c r="P309" s="3">
        <v>0</v>
      </c>
      <c r="Q309" s="3">
        <f t="shared" si="5"/>
        <v>7841032</v>
      </c>
    </row>
    <row r="310" spans="1:17" ht="210" x14ac:dyDescent="0.25">
      <c r="A310" s="2">
        <v>307</v>
      </c>
      <c r="B310" s="5" t="s">
        <v>1075</v>
      </c>
      <c r="C310" s="6" t="s">
        <v>1076</v>
      </c>
      <c r="D310" s="4" t="s">
        <v>65</v>
      </c>
      <c r="E310" s="7" t="s">
        <v>84</v>
      </c>
      <c r="F310" s="6" t="s">
        <v>1748</v>
      </c>
      <c r="G310" s="4" t="s">
        <v>12</v>
      </c>
      <c r="H310" s="4" t="s">
        <v>43</v>
      </c>
      <c r="I310" s="4" t="s">
        <v>14</v>
      </c>
      <c r="J310" s="7" t="s">
        <v>32</v>
      </c>
      <c r="K310" s="3">
        <v>3380175</v>
      </c>
      <c r="L310" s="3">
        <v>2932054</v>
      </c>
      <c r="M310" s="3">
        <v>0</v>
      </c>
      <c r="N310" s="3">
        <v>0</v>
      </c>
      <c r="O310" s="3">
        <v>0</v>
      </c>
      <c r="P310" s="3">
        <v>0</v>
      </c>
      <c r="Q310" s="3">
        <f t="shared" si="5"/>
        <v>6312229</v>
      </c>
    </row>
    <row r="311" spans="1:17" ht="225" x14ac:dyDescent="0.25">
      <c r="A311" s="2">
        <v>308</v>
      </c>
      <c r="B311" s="5" t="s">
        <v>1077</v>
      </c>
      <c r="C311" s="6" t="s">
        <v>1078</v>
      </c>
      <c r="D311" s="4" t="s">
        <v>65</v>
      </c>
      <c r="E311" s="7" t="s">
        <v>84</v>
      </c>
      <c r="F311" s="6" t="s">
        <v>1749</v>
      </c>
      <c r="G311" s="4" t="s">
        <v>12</v>
      </c>
      <c r="H311" s="4" t="s">
        <v>43</v>
      </c>
      <c r="I311" s="4" t="s">
        <v>14</v>
      </c>
      <c r="J311" s="7" t="s">
        <v>32</v>
      </c>
      <c r="K311" s="3">
        <v>4033151</v>
      </c>
      <c r="L311" s="3">
        <v>3064696</v>
      </c>
      <c r="M311" s="3">
        <v>0</v>
      </c>
      <c r="N311" s="3">
        <v>0</v>
      </c>
      <c r="O311" s="3">
        <v>0</v>
      </c>
      <c r="P311" s="3">
        <v>0</v>
      </c>
      <c r="Q311" s="3">
        <f t="shared" si="5"/>
        <v>7097847</v>
      </c>
    </row>
    <row r="312" spans="1:17" ht="120" x14ac:dyDescent="0.25">
      <c r="A312" s="2">
        <v>309</v>
      </c>
      <c r="B312" s="5" t="s">
        <v>1079</v>
      </c>
      <c r="C312" s="6" t="s">
        <v>1080</v>
      </c>
      <c r="D312" s="4" t="s">
        <v>65</v>
      </c>
      <c r="E312" s="7" t="s">
        <v>84</v>
      </c>
      <c r="F312" s="6" t="s">
        <v>1750</v>
      </c>
      <c r="G312" s="4" t="s">
        <v>12</v>
      </c>
      <c r="H312" s="4" t="s">
        <v>43</v>
      </c>
      <c r="I312" s="4" t="s">
        <v>14</v>
      </c>
      <c r="J312" s="7" t="s">
        <v>32</v>
      </c>
      <c r="K312" s="3">
        <v>5388291</v>
      </c>
      <c r="L312" s="3">
        <v>4911264</v>
      </c>
      <c r="M312" s="3">
        <v>0</v>
      </c>
      <c r="N312" s="3">
        <v>0</v>
      </c>
      <c r="O312" s="3">
        <v>0</v>
      </c>
      <c r="P312" s="3">
        <v>0</v>
      </c>
      <c r="Q312" s="3">
        <f t="shared" si="5"/>
        <v>10299555</v>
      </c>
    </row>
    <row r="313" spans="1:17" ht="180" x14ac:dyDescent="0.25">
      <c r="A313" s="2">
        <v>310</v>
      </c>
      <c r="B313" s="5" t="s">
        <v>1081</v>
      </c>
      <c r="C313" s="6" t="s">
        <v>1082</v>
      </c>
      <c r="D313" s="4" t="s">
        <v>65</v>
      </c>
      <c r="E313" s="7" t="s">
        <v>84</v>
      </c>
      <c r="F313" s="6" t="s">
        <v>1083</v>
      </c>
      <c r="G313" s="4" t="s">
        <v>12</v>
      </c>
      <c r="H313" s="4" t="s">
        <v>37</v>
      </c>
      <c r="I313" s="4" t="s">
        <v>14</v>
      </c>
      <c r="J313" s="7" t="s">
        <v>24</v>
      </c>
      <c r="K313" s="3">
        <v>0</v>
      </c>
      <c r="L313" s="3">
        <v>1207931</v>
      </c>
      <c r="M313" s="3">
        <v>1229432</v>
      </c>
      <c r="N313" s="3">
        <v>0</v>
      </c>
      <c r="O313" s="3">
        <v>0</v>
      </c>
      <c r="P313" s="3">
        <v>0</v>
      </c>
      <c r="Q313" s="3">
        <f t="shared" si="5"/>
        <v>2437363</v>
      </c>
    </row>
    <row r="314" spans="1:17" ht="409.5" x14ac:dyDescent="0.25">
      <c r="A314" s="2">
        <v>311</v>
      </c>
      <c r="B314" s="5" t="s">
        <v>1084</v>
      </c>
      <c r="C314" s="6" t="s">
        <v>1085</v>
      </c>
      <c r="D314" s="4" t="s">
        <v>65</v>
      </c>
      <c r="E314" s="7" t="s">
        <v>84</v>
      </c>
      <c r="F314" s="6" t="s">
        <v>1086</v>
      </c>
      <c r="G314" s="4" t="s">
        <v>12</v>
      </c>
      <c r="H314" s="4" t="s">
        <v>42</v>
      </c>
      <c r="I314" s="4" t="s">
        <v>14</v>
      </c>
      <c r="J314" s="7" t="s">
        <v>61</v>
      </c>
      <c r="K314" s="3">
        <v>2105334</v>
      </c>
      <c r="L314" s="3">
        <v>1844997</v>
      </c>
      <c r="M314" s="3">
        <v>1048774</v>
      </c>
      <c r="N314" s="3">
        <v>0</v>
      </c>
      <c r="O314" s="3">
        <v>0</v>
      </c>
      <c r="P314" s="3">
        <v>0</v>
      </c>
      <c r="Q314" s="3">
        <f t="shared" si="5"/>
        <v>4999105</v>
      </c>
    </row>
    <row r="315" spans="1:17" ht="409.5" x14ac:dyDescent="0.25">
      <c r="A315" s="2">
        <v>312</v>
      </c>
      <c r="B315" s="5" t="s">
        <v>1087</v>
      </c>
      <c r="C315" s="6" t="s">
        <v>67</v>
      </c>
      <c r="D315" s="4" t="s">
        <v>65</v>
      </c>
      <c r="E315" s="7" t="s">
        <v>84</v>
      </c>
      <c r="F315" s="6" t="s">
        <v>1088</v>
      </c>
      <c r="G315" s="4" t="s">
        <v>12</v>
      </c>
      <c r="H315" s="4" t="s">
        <v>13</v>
      </c>
      <c r="I315" s="4" t="s">
        <v>14</v>
      </c>
      <c r="J315" s="7" t="s">
        <v>21</v>
      </c>
      <c r="K315" s="3">
        <v>0</v>
      </c>
      <c r="L315" s="3">
        <v>6133089</v>
      </c>
      <c r="M315" s="3">
        <v>5683089</v>
      </c>
      <c r="N315" s="3">
        <v>0</v>
      </c>
      <c r="O315" s="3">
        <v>0</v>
      </c>
      <c r="P315" s="3">
        <v>0</v>
      </c>
      <c r="Q315" s="3">
        <f t="shared" si="5"/>
        <v>11816178</v>
      </c>
    </row>
    <row r="316" spans="1:17" ht="345" x14ac:dyDescent="0.25">
      <c r="A316" s="2">
        <v>313</v>
      </c>
      <c r="B316" s="5" t="s">
        <v>1089</v>
      </c>
      <c r="C316" s="6" t="s">
        <v>1090</v>
      </c>
      <c r="D316" s="4" t="s">
        <v>65</v>
      </c>
      <c r="E316" s="7" t="s">
        <v>84</v>
      </c>
      <c r="F316" s="6" t="s">
        <v>1091</v>
      </c>
      <c r="G316" s="4" t="s">
        <v>12</v>
      </c>
      <c r="H316" s="4" t="s">
        <v>43</v>
      </c>
      <c r="I316" s="4" t="s">
        <v>14</v>
      </c>
      <c r="J316" s="7" t="s">
        <v>32</v>
      </c>
      <c r="K316" s="3">
        <v>5464000</v>
      </c>
      <c r="L316" s="3">
        <v>3292700</v>
      </c>
      <c r="M316" s="3">
        <v>0</v>
      </c>
      <c r="N316" s="3">
        <v>0</v>
      </c>
      <c r="O316" s="3">
        <v>0</v>
      </c>
      <c r="P316" s="3">
        <v>0</v>
      </c>
      <c r="Q316" s="3">
        <f t="shared" si="5"/>
        <v>8756700</v>
      </c>
    </row>
    <row r="317" spans="1:17" ht="345" x14ac:dyDescent="0.25">
      <c r="A317" s="2">
        <v>314</v>
      </c>
      <c r="B317" s="5" t="s">
        <v>1092</v>
      </c>
      <c r="C317" s="6" t="s">
        <v>1093</v>
      </c>
      <c r="D317" s="4" t="s">
        <v>65</v>
      </c>
      <c r="E317" s="7" t="s">
        <v>84</v>
      </c>
      <c r="F317" s="6" t="s">
        <v>1094</v>
      </c>
      <c r="G317" s="4" t="s">
        <v>12</v>
      </c>
      <c r="H317" s="4" t="s">
        <v>47</v>
      </c>
      <c r="I317" s="4" t="s">
        <v>14</v>
      </c>
      <c r="J317" s="7" t="s">
        <v>24</v>
      </c>
      <c r="K317" s="3">
        <v>0</v>
      </c>
      <c r="L317" s="3">
        <v>2843520</v>
      </c>
      <c r="M317" s="3">
        <v>1988520</v>
      </c>
      <c r="N317" s="3">
        <v>0</v>
      </c>
      <c r="O317" s="3">
        <v>0</v>
      </c>
      <c r="P317" s="3">
        <v>0</v>
      </c>
      <c r="Q317" s="3">
        <f t="shared" si="5"/>
        <v>4832040</v>
      </c>
    </row>
    <row r="318" spans="1:17" ht="409.5" x14ac:dyDescent="0.25">
      <c r="A318" s="2">
        <v>315</v>
      </c>
      <c r="B318" s="5" t="s">
        <v>1095</v>
      </c>
      <c r="C318" s="6" t="s">
        <v>1096</v>
      </c>
      <c r="D318" s="4" t="s">
        <v>65</v>
      </c>
      <c r="E318" s="7" t="s">
        <v>84</v>
      </c>
      <c r="F318" s="6" t="s">
        <v>1097</v>
      </c>
      <c r="G318" s="4" t="s">
        <v>12</v>
      </c>
      <c r="H318" s="4" t="s">
        <v>23</v>
      </c>
      <c r="I318" s="4" t="s">
        <v>14</v>
      </c>
      <c r="J318" s="7" t="s">
        <v>32</v>
      </c>
      <c r="K318" s="3">
        <v>2864410</v>
      </c>
      <c r="L318" s="3">
        <v>2190234</v>
      </c>
      <c r="M318" s="3">
        <v>0</v>
      </c>
      <c r="N318" s="3">
        <v>0</v>
      </c>
      <c r="O318" s="3">
        <v>0</v>
      </c>
      <c r="P318" s="3">
        <v>0</v>
      </c>
      <c r="Q318" s="3">
        <f t="shared" si="5"/>
        <v>5054644</v>
      </c>
    </row>
    <row r="319" spans="1:17" ht="409.5" x14ac:dyDescent="0.25">
      <c r="A319" s="2">
        <v>316</v>
      </c>
      <c r="B319" s="5" t="s">
        <v>1098</v>
      </c>
      <c r="C319" s="6" t="s">
        <v>1099</v>
      </c>
      <c r="D319" s="4" t="s">
        <v>65</v>
      </c>
      <c r="E319" s="7" t="s">
        <v>84</v>
      </c>
      <c r="F319" s="6" t="s">
        <v>1100</v>
      </c>
      <c r="G319" s="4" t="s">
        <v>12</v>
      </c>
      <c r="H319" s="4" t="s">
        <v>33</v>
      </c>
      <c r="I319" s="4" t="s">
        <v>14</v>
      </c>
      <c r="J319" s="7" t="s">
        <v>24</v>
      </c>
      <c r="K319" s="3">
        <v>0</v>
      </c>
      <c r="L319" s="3">
        <v>5055235</v>
      </c>
      <c r="M319" s="3">
        <v>2143475</v>
      </c>
      <c r="N319" s="3">
        <v>0</v>
      </c>
      <c r="O319" s="3">
        <v>0</v>
      </c>
      <c r="P319" s="3">
        <v>0</v>
      </c>
      <c r="Q319" s="3">
        <f t="shared" si="5"/>
        <v>7198710</v>
      </c>
    </row>
    <row r="320" spans="1:17" ht="90" x14ac:dyDescent="0.25">
      <c r="A320" s="2">
        <v>317</v>
      </c>
      <c r="B320" s="5" t="s">
        <v>1101</v>
      </c>
      <c r="C320" s="6" t="s">
        <v>1102</v>
      </c>
      <c r="D320" s="4" t="s">
        <v>65</v>
      </c>
      <c r="E320" s="7" t="s">
        <v>84</v>
      </c>
      <c r="F320" s="6" t="s">
        <v>1103</v>
      </c>
      <c r="G320" s="4" t="s">
        <v>12</v>
      </c>
      <c r="H320" s="4" t="s">
        <v>37</v>
      </c>
      <c r="I320" s="4" t="s">
        <v>14</v>
      </c>
      <c r="J320" s="7" t="s">
        <v>32</v>
      </c>
      <c r="K320" s="3">
        <v>4568172</v>
      </c>
      <c r="L320" s="3">
        <v>5078172</v>
      </c>
      <c r="M320" s="3">
        <v>0</v>
      </c>
      <c r="N320" s="3">
        <v>0</v>
      </c>
      <c r="O320" s="3">
        <v>0</v>
      </c>
      <c r="P320" s="3">
        <v>0</v>
      </c>
      <c r="Q320" s="3">
        <f t="shared" si="5"/>
        <v>9646344</v>
      </c>
    </row>
    <row r="321" spans="1:17" ht="360" x14ac:dyDescent="0.25">
      <c r="A321" s="2">
        <v>318</v>
      </c>
      <c r="B321" s="5" t="s">
        <v>1104</v>
      </c>
      <c r="C321" s="6" t="s">
        <v>1105</v>
      </c>
      <c r="D321" s="4" t="s">
        <v>65</v>
      </c>
      <c r="E321" s="7" t="s">
        <v>84</v>
      </c>
      <c r="F321" s="6" t="s">
        <v>1106</v>
      </c>
      <c r="G321" s="4" t="s">
        <v>12</v>
      </c>
      <c r="H321" s="4" t="s">
        <v>34</v>
      </c>
      <c r="I321" s="4" t="s">
        <v>14</v>
      </c>
      <c r="J321" s="7" t="s">
        <v>24</v>
      </c>
      <c r="K321" s="3">
        <v>0</v>
      </c>
      <c r="L321" s="3">
        <v>5243236</v>
      </c>
      <c r="M321" s="3">
        <v>2555476</v>
      </c>
      <c r="N321" s="3">
        <v>0</v>
      </c>
      <c r="O321" s="3">
        <v>0</v>
      </c>
      <c r="P321" s="3">
        <v>0</v>
      </c>
      <c r="Q321" s="3">
        <f t="shared" si="5"/>
        <v>7798712</v>
      </c>
    </row>
    <row r="322" spans="1:17" ht="375" x14ac:dyDescent="0.25">
      <c r="A322" s="2">
        <v>319</v>
      </c>
      <c r="B322" s="5" t="s">
        <v>1107</v>
      </c>
      <c r="C322" s="6" t="s">
        <v>1108</v>
      </c>
      <c r="D322" s="4" t="s">
        <v>65</v>
      </c>
      <c r="E322" s="7" t="s">
        <v>84</v>
      </c>
      <c r="F322" s="6" t="s">
        <v>1109</v>
      </c>
      <c r="G322" s="4" t="s">
        <v>12</v>
      </c>
      <c r="H322" s="4" t="s">
        <v>36</v>
      </c>
      <c r="I322" s="4" t="s">
        <v>14</v>
      </c>
      <c r="J322" s="7" t="s">
        <v>32</v>
      </c>
      <c r="K322" s="3">
        <v>9490708</v>
      </c>
      <c r="L322" s="3">
        <v>1713058</v>
      </c>
      <c r="M322" s="3">
        <v>0</v>
      </c>
      <c r="N322" s="3">
        <v>0</v>
      </c>
      <c r="O322" s="3">
        <v>0</v>
      </c>
      <c r="P322" s="3">
        <v>0</v>
      </c>
      <c r="Q322" s="3">
        <f t="shared" si="5"/>
        <v>11203766</v>
      </c>
    </row>
    <row r="323" spans="1:17" ht="270" x14ac:dyDescent="0.25">
      <c r="A323" s="2">
        <v>320</v>
      </c>
      <c r="B323" s="5" t="s">
        <v>1110</v>
      </c>
      <c r="C323" s="6" t="s">
        <v>1111</v>
      </c>
      <c r="D323" s="4" t="s">
        <v>65</v>
      </c>
      <c r="E323" s="7" t="s">
        <v>84</v>
      </c>
      <c r="F323" s="6" t="s">
        <v>1112</v>
      </c>
      <c r="G323" s="4" t="s">
        <v>12</v>
      </c>
      <c r="H323" s="4" t="s">
        <v>37</v>
      </c>
      <c r="I323" s="4" t="s">
        <v>14</v>
      </c>
      <c r="J323" s="7" t="s">
        <v>24</v>
      </c>
      <c r="K323" s="3">
        <v>0</v>
      </c>
      <c r="L323" s="3">
        <v>3342030</v>
      </c>
      <c r="M323" s="3">
        <v>1482030</v>
      </c>
      <c r="N323" s="3">
        <v>0</v>
      </c>
      <c r="O323" s="3">
        <v>0</v>
      </c>
      <c r="P323" s="3">
        <v>0</v>
      </c>
      <c r="Q323" s="3">
        <f t="shared" si="5"/>
        <v>4824060</v>
      </c>
    </row>
    <row r="324" spans="1:17" ht="409.5" x14ac:dyDescent="0.25">
      <c r="A324" s="2">
        <v>321</v>
      </c>
      <c r="B324" s="5" t="s">
        <v>1113</v>
      </c>
      <c r="C324" s="6" t="s">
        <v>1114</v>
      </c>
      <c r="D324" s="4" t="s">
        <v>65</v>
      </c>
      <c r="E324" s="7" t="s">
        <v>84</v>
      </c>
      <c r="F324" s="6" t="s">
        <v>1115</v>
      </c>
      <c r="G324" s="4" t="s">
        <v>12</v>
      </c>
      <c r="H324" s="4" t="s">
        <v>44</v>
      </c>
      <c r="I324" s="4" t="s">
        <v>14</v>
      </c>
      <c r="J324" s="7" t="s">
        <v>24</v>
      </c>
      <c r="K324" s="3">
        <v>0</v>
      </c>
      <c r="L324" s="3">
        <v>3722520</v>
      </c>
      <c r="M324" s="3">
        <v>2818520</v>
      </c>
      <c r="N324" s="3">
        <v>0</v>
      </c>
      <c r="O324" s="3">
        <v>0</v>
      </c>
      <c r="P324" s="3">
        <v>0</v>
      </c>
      <c r="Q324" s="3">
        <f t="shared" si="5"/>
        <v>6541040</v>
      </c>
    </row>
    <row r="325" spans="1:17" ht="150" x14ac:dyDescent="0.25">
      <c r="A325" s="2">
        <v>322</v>
      </c>
      <c r="B325" s="5" t="s">
        <v>1116</v>
      </c>
      <c r="C325" s="6" t="s">
        <v>1117</v>
      </c>
      <c r="D325" s="4" t="s">
        <v>65</v>
      </c>
      <c r="E325" s="7" t="s">
        <v>84</v>
      </c>
      <c r="F325" s="6" t="s">
        <v>1118</v>
      </c>
      <c r="G325" s="4" t="s">
        <v>12</v>
      </c>
      <c r="H325" s="4" t="s">
        <v>47</v>
      </c>
      <c r="I325" s="4" t="s">
        <v>14</v>
      </c>
      <c r="J325" s="7" t="s">
        <v>32</v>
      </c>
      <c r="K325" s="3">
        <v>9018089</v>
      </c>
      <c r="L325" s="3">
        <v>4745182</v>
      </c>
      <c r="M325" s="3">
        <v>0</v>
      </c>
      <c r="N325" s="3">
        <v>0</v>
      </c>
      <c r="O325" s="3">
        <v>0</v>
      </c>
      <c r="P325" s="3">
        <v>0</v>
      </c>
      <c r="Q325" s="3">
        <f t="shared" si="5"/>
        <v>13763271</v>
      </c>
    </row>
    <row r="326" spans="1:17" ht="195" x14ac:dyDescent="0.25">
      <c r="A326" s="2">
        <v>323</v>
      </c>
      <c r="B326" s="5" t="s">
        <v>1119</v>
      </c>
      <c r="C326" s="6" t="s">
        <v>1120</v>
      </c>
      <c r="D326" s="4" t="s">
        <v>65</v>
      </c>
      <c r="E326" s="7" t="s">
        <v>84</v>
      </c>
      <c r="F326" s="6" t="s">
        <v>1121</v>
      </c>
      <c r="G326" s="4" t="s">
        <v>12</v>
      </c>
      <c r="H326" s="4" t="s">
        <v>48</v>
      </c>
      <c r="I326" s="4" t="s">
        <v>14</v>
      </c>
      <c r="J326" s="7" t="s">
        <v>32</v>
      </c>
      <c r="K326" s="3">
        <v>4706807</v>
      </c>
      <c r="L326" s="3">
        <v>2221807</v>
      </c>
      <c r="M326" s="3">
        <v>0</v>
      </c>
      <c r="N326" s="3">
        <v>0</v>
      </c>
      <c r="O326" s="3">
        <v>0</v>
      </c>
      <c r="P326" s="3">
        <v>0</v>
      </c>
      <c r="Q326" s="3">
        <f t="shared" si="5"/>
        <v>6928614</v>
      </c>
    </row>
    <row r="327" spans="1:17" ht="409.5" x14ac:dyDescent="0.25">
      <c r="A327" s="2">
        <v>324</v>
      </c>
      <c r="B327" s="5" t="s">
        <v>1122</v>
      </c>
      <c r="C327" s="6" t="s">
        <v>1123</v>
      </c>
      <c r="D327" s="4" t="s">
        <v>65</v>
      </c>
      <c r="E327" s="7" t="s">
        <v>84</v>
      </c>
      <c r="F327" s="6" t="s">
        <v>1124</v>
      </c>
      <c r="G327" s="4" t="s">
        <v>12</v>
      </c>
      <c r="H327" s="4" t="s">
        <v>51</v>
      </c>
      <c r="I327" s="4" t="s">
        <v>14</v>
      </c>
      <c r="J327" s="7" t="s">
        <v>24</v>
      </c>
      <c r="K327" s="3">
        <v>0</v>
      </c>
      <c r="L327" s="3">
        <v>2346703</v>
      </c>
      <c r="M327" s="3">
        <v>2199828</v>
      </c>
      <c r="N327" s="3">
        <v>0</v>
      </c>
      <c r="O327" s="3">
        <v>0</v>
      </c>
      <c r="P327" s="3">
        <v>0</v>
      </c>
      <c r="Q327" s="3">
        <f t="shared" si="5"/>
        <v>4546531</v>
      </c>
    </row>
    <row r="328" spans="1:17" ht="409.5" x14ac:dyDescent="0.25">
      <c r="A328" s="2">
        <v>325</v>
      </c>
      <c r="B328" s="5" t="s">
        <v>1125</v>
      </c>
      <c r="C328" s="6" t="s">
        <v>1126</v>
      </c>
      <c r="D328" s="4" t="s">
        <v>65</v>
      </c>
      <c r="E328" s="7" t="s">
        <v>84</v>
      </c>
      <c r="F328" s="6" t="s">
        <v>1127</v>
      </c>
      <c r="G328" s="4" t="s">
        <v>12</v>
      </c>
      <c r="H328" s="4" t="s">
        <v>46</v>
      </c>
      <c r="I328" s="4" t="s">
        <v>14</v>
      </c>
      <c r="J328" s="7" t="s">
        <v>24</v>
      </c>
      <c r="K328" s="3">
        <v>0</v>
      </c>
      <c r="L328" s="3">
        <v>1727644</v>
      </c>
      <c r="M328" s="3">
        <v>2651787</v>
      </c>
      <c r="N328" s="3">
        <v>1317144</v>
      </c>
      <c r="O328" s="3">
        <v>0</v>
      </c>
      <c r="P328" s="3">
        <v>0</v>
      </c>
      <c r="Q328" s="3">
        <f t="shared" si="5"/>
        <v>5696575</v>
      </c>
    </row>
    <row r="329" spans="1:17" ht="165" x14ac:dyDescent="0.25">
      <c r="A329" s="2">
        <v>326</v>
      </c>
      <c r="B329" s="5" t="s">
        <v>1128</v>
      </c>
      <c r="C329" s="6" t="s">
        <v>1129</v>
      </c>
      <c r="D329" s="4" t="s">
        <v>65</v>
      </c>
      <c r="E329" s="7" t="s">
        <v>84</v>
      </c>
      <c r="F329" s="6" t="s">
        <v>1130</v>
      </c>
      <c r="G329" s="4" t="s">
        <v>16</v>
      </c>
      <c r="H329" s="4"/>
      <c r="I329" s="4" t="s">
        <v>14</v>
      </c>
      <c r="J329" s="7" t="s">
        <v>17</v>
      </c>
      <c r="K329" s="3">
        <v>0</v>
      </c>
      <c r="L329" s="3">
        <v>5199264</v>
      </c>
      <c r="M329" s="3">
        <v>3271216</v>
      </c>
      <c r="N329" s="3">
        <v>2416712</v>
      </c>
      <c r="O329" s="3">
        <v>0</v>
      </c>
      <c r="P329" s="3">
        <v>0</v>
      </c>
      <c r="Q329" s="3">
        <f t="shared" si="5"/>
        <v>10887192</v>
      </c>
    </row>
    <row r="330" spans="1:17" ht="270" x14ac:dyDescent="0.25">
      <c r="A330" s="2">
        <v>327</v>
      </c>
      <c r="B330" s="5" t="s">
        <v>1131</v>
      </c>
      <c r="C330" s="6" t="s">
        <v>1132</v>
      </c>
      <c r="D330" s="4" t="s">
        <v>65</v>
      </c>
      <c r="E330" s="7" t="s">
        <v>84</v>
      </c>
      <c r="F330" s="6" t="s">
        <v>1133</v>
      </c>
      <c r="G330" s="4" t="s">
        <v>12</v>
      </c>
      <c r="H330" s="4" t="s">
        <v>37</v>
      </c>
      <c r="I330" s="4" t="s">
        <v>14</v>
      </c>
      <c r="J330" s="7" t="s">
        <v>61</v>
      </c>
      <c r="K330" s="3">
        <v>4102564</v>
      </c>
      <c r="L330" s="3">
        <v>36666660</v>
      </c>
      <c r="M330" s="3">
        <v>36666660</v>
      </c>
      <c r="N330" s="3">
        <v>0</v>
      </c>
      <c r="O330" s="3">
        <v>0</v>
      </c>
      <c r="P330" s="3">
        <v>0</v>
      </c>
      <c r="Q330" s="3">
        <f t="shared" si="5"/>
        <v>77435884</v>
      </c>
    </row>
    <row r="331" spans="1:17" ht="135" x14ac:dyDescent="0.25">
      <c r="A331" s="2">
        <v>328</v>
      </c>
      <c r="B331" s="5" t="s">
        <v>1134</v>
      </c>
      <c r="C331" s="6" t="s">
        <v>1135</v>
      </c>
      <c r="D331" s="4" t="s">
        <v>65</v>
      </c>
      <c r="E331" s="7" t="s">
        <v>84</v>
      </c>
      <c r="F331" s="6" t="s">
        <v>1136</v>
      </c>
      <c r="G331" s="4" t="s">
        <v>16</v>
      </c>
      <c r="H331" s="4"/>
      <c r="I331" s="4" t="s">
        <v>14</v>
      </c>
      <c r="J331" s="7" t="s">
        <v>21</v>
      </c>
      <c r="K331" s="3">
        <v>0</v>
      </c>
      <c r="L331" s="3">
        <v>3035376</v>
      </c>
      <c r="M331" s="3">
        <v>1215335</v>
      </c>
      <c r="N331" s="3">
        <v>0</v>
      </c>
      <c r="O331" s="3">
        <v>0</v>
      </c>
      <c r="P331" s="3">
        <v>0</v>
      </c>
      <c r="Q331" s="3">
        <f t="shared" si="5"/>
        <v>4250711</v>
      </c>
    </row>
    <row r="332" spans="1:17" ht="240" x14ac:dyDescent="0.25">
      <c r="A332" s="2">
        <v>329</v>
      </c>
      <c r="B332" s="5" t="s">
        <v>1137</v>
      </c>
      <c r="C332" s="6" t="s">
        <v>1138</v>
      </c>
      <c r="D332" s="4" t="s">
        <v>65</v>
      </c>
      <c r="E332" s="7" t="s">
        <v>84</v>
      </c>
      <c r="F332" s="6" t="s">
        <v>1139</v>
      </c>
      <c r="G332" s="4" t="s">
        <v>16</v>
      </c>
      <c r="H332" s="4"/>
      <c r="I332" s="4" t="s">
        <v>14</v>
      </c>
      <c r="J332" s="7" t="s">
        <v>24</v>
      </c>
      <c r="K332" s="3">
        <v>0</v>
      </c>
      <c r="L332" s="3">
        <v>2955356</v>
      </c>
      <c r="M332" s="3">
        <v>2038556</v>
      </c>
      <c r="N332" s="3">
        <v>0</v>
      </c>
      <c r="O332" s="3">
        <v>0</v>
      </c>
      <c r="P332" s="3">
        <v>0</v>
      </c>
      <c r="Q332" s="3">
        <f t="shared" si="5"/>
        <v>4993912</v>
      </c>
    </row>
    <row r="333" spans="1:17" ht="90" x14ac:dyDescent="0.25">
      <c r="A333" s="2">
        <v>330</v>
      </c>
      <c r="B333" s="5" t="s">
        <v>1140</v>
      </c>
      <c r="C333" s="6" t="s">
        <v>1141</v>
      </c>
      <c r="D333" s="4" t="s">
        <v>65</v>
      </c>
      <c r="E333" s="7" t="s">
        <v>84</v>
      </c>
      <c r="F333" s="6" t="s">
        <v>1142</v>
      </c>
      <c r="G333" s="4" t="s">
        <v>16</v>
      </c>
      <c r="H333" s="4"/>
      <c r="I333" s="4" t="s">
        <v>14</v>
      </c>
      <c r="J333" s="7" t="s">
        <v>38</v>
      </c>
      <c r="K333" s="3">
        <v>4390936</v>
      </c>
      <c r="L333" s="3">
        <v>8000000</v>
      </c>
      <c r="M333" s="3">
        <v>8000000</v>
      </c>
      <c r="N333" s="3">
        <v>30000000</v>
      </c>
      <c r="O333" s="3">
        <v>30000000</v>
      </c>
      <c r="P333" s="3">
        <v>0</v>
      </c>
      <c r="Q333" s="3">
        <f t="shared" si="5"/>
        <v>80390936</v>
      </c>
    </row>
    <row r="334" spans="1:17" ht="315" x14ac:dyDescent="0.25">
      <c r="A334" s="2">
        <v>331</v>
      </c>
      <c r="B334" s="5" t="s">
        <v>1143</v>
      </c>
      <c r="C334" s="6" t="s">
        <v>1144</v>
      </c>
      <c r="D334" s="4" t="s">
        <v>65</v>
      </c>
      <c r="E334" s="7" t="s">
        <v>84</v>
      </c>
      <c r="F334" s="6" t="s">
        <v>1145</v>
      </c>
      <c r="G334" s="4" t="s">
        <v>16</v>
      </c>
      <c r="H334" s="4"/>
      <c r="I334" s="4" t="s">
        <v>14</v>
      </c>
      <c r="J334" s="7" t="s">
        <v>24</v>
      </c>
      <c r="K334" s="3">
        <v>0</v>
      </c>
      <c r="L334" s="3">
        <v>3147552</v>
      </c>
      <c r="M334" s="3">
        <v>1847302</v>
      </c>
      <c r="N334" s="3">
        <v>0</v>
      </c>
      <c r="O334" s="3">
        <v>0</v>
      </c>
      <c r="P334" s="3">
        <v>0</v>
      </c>
      <c r="Q334" s="3">
        <f t="shared" si="5"/>
        <v>4994854</v>
      </c>
    </row>
    <row r="335" spans="1:17" ht="90" x14ac:dyDescent="0.25">
      <c r="A335" s="2">
        <v>332</v>
      </c>
      <c r="B335" s="5" t="s">
        <v>1146</v>
      </c>
      <c r="C335" s="6" t="s">
        <v>1147</v>
      </c>
      <c r="D335" s="4" t="s">
        <v>65</v>
      </c>
      <c r="E335" s="7" t="s">
        <v>84</v>
      </c>
      <c r="F335" s="6" t="s">
        <v>1148</v>
      </c>
      <c r="G335" s="4" t="s">
        <v>12</v>
      </c>
      <c r="H335" s="4" t="s">
        <v>36</v>
      </c>
      <c r="I335" s="4" t="s">
        <v>14</v>
      </c>
      <c r="J335" s="7" t="s">
        <v>20</v>
      </c>
      <c r="K335" s="3">
        <v>17051600</v>
      </c>
      <c r="L335" s="3">
        <v>0</v>
      </c>
      <c r="M335" s="3">
        <v>0</v>
      </c>
      <c r="N335" s="3">
        <v>0</v>
      </c>
      <c r="O335" s="3">
        <v>0</v>
      </c>
      <c r="P335" s="3">
        <v>0</v>
      </c>
      <c r="Q335" s="3">
        <f t="shared" si="5"/>
        <v>17051600</v>
      </c>
    </row>
    <row r="336" spans="1:17" ht="165" x14ac:dyDescent="0.25">
      <c r="A336" s="2">
        <v>333</v>
      </c>
      <c r="B336" s="5" t="s">
        <v>1149</v>
      </c>
      <c r="C336" s="6" t="s">
        <v>1150</v>
      </c>
      <c r="D336" s="4" t="s">
        <v>65</v>
      </c>
      <c r="E336" s="7" t="s">
        <v>84</v>
      </c>
      <c r="F336" s="6" t="s">
        <v>1151</v>
      </c>
      <c r="G336" s="4" t="s">
        <v>12</v>
      </c>
      <c r="H336" s="4" t="s">
        <v>37</v>
      </c>
      <c r="I336" s="4" t="s">
        <v>14</v>
      </c>
      <c r="J336" s="7" t="s">
        <v>24</v>
      </c>
      <c r="K336" s="3">
        <v>0</v>
      </c>
      <c r="L336" s="3">
        <v>2896368</v>
      </c>
      <c r="M336" s="3">
        <v>2103448</v>
      </c>
      <c r="N336" s="3">
        <v>0</v>
      </c>
      <c r="O336" s="3">
        <v>0</v>
      </c>
      <c r="P336" s="3">
        <v>0</v>
      </c>
      <c r="Q336" s="3">
        <f t="shared" si="5"/>
        <v>4999816</v>
      </c>
    </row>
    <row r="337" spans="1:17" ht="150" x14ac:dyDescent="0.25">
      <c r="A337" s="2">
        <v>334</v>
      </c>
      <c r="B337" s="5" t="s">
        <v>1152</v>
      </c>
      <c r="C337" s="6" t="s">
        <v>1153</v>
      </c>
      <c r="D337" s="4" t="s">
        <v>65</v>
      </c>
      <c r="E337" s="7" t="s">
        <v>84</v>
      </c>
      <c r="F337" s="6" t="s">
        <v>1154</v>
      </c>
      <c r="G337" s="4" t="s">
        <v>16</v>
      </c>
      <c r="H337" s="4"/>
      <c r="I337" s="4" t="s">
        <v>14</v>
      </c>
      <c r="J337" s="7" t="s">
        <v>32</v>
      </c>
      <c r="K337" s="3">
        <v>16648331</v>
      </c>
      <c r="L337" s="3">
        <v>2648749</v>
      </c>
      <c r="M337" s="3">
        <v>0</v>
      </c>
      <c r="N337" s="3">
        <v>0</v>
      </c>
      <c r="O337" s="3">
        <v>0</v>
      </c>
      <c r="P337" s="3">
        <v>0</v>
      </c>
      <c r="Q337" s="3">
        <f t="shared" si="5"/>
        <v>19297080</v>
      </c>
    </row>
    <row r="338" spans="1:17" ht="409.5" x14ac:dyDescent="0.25">
      <c r="A338" s="2">
        <v>335</v>
      </c>
      <c r="B338" s="5" t="s">
        <v>1155</v>
      </c>
      <c r="C338" s="6" t="s">
        <v>1156</v>
      </c>
      <c r="D338" s="4" t="s">
        <v>65</v>
      </c>
      <c r="E338" s="7" t="s">
        <v>84</v>
      </c>
      <c r="F338" s="6" t="s">
        <v>1157</v>
      </c>
      <c r="G338" s="4" t="s">
        <v>60</v>
      </c>
      <c r="H338" s="4" t="s">
        <v>1158</v>
      </c>
      <c r="I338" s="4" t="s">
        <v>14</v>
      </c>
      <c r="J338" s="7" t="s">
        <v>17</v>
      </c>
      <c r="K338" s="3">
        <v>0</v>
      </c>
      <c r="L338" s="3">
        <v>5048448</v>
      </c>
      <c r="M338" s="3">
        <v>4648448</v>
      </c>
      <c r="N338" s="3">
        <v>4869898</v>
      </c>
      <c r="O338" s="3">
        <v>0</v>
      </c>
      <c r="P338" s="3">
        <v>0</v>
      </c>
      <c r="Q338" s="3">
        <f t="shared" si="5"/>
        <v>14566794</v>
      </c>
    </row>
    <row r="339" spans="1:17" ht="240" x14ac:dyDescent="0.25">
      <c r="A339" s="2">
        <v>336</v>
      </c>
      <c r="B339" s="5" t="s">
        <v>1159</v>
      </c>
      <c r="C339" s="6" t="s">
        <v>1160</v>
      </c>
      <c r="D339" s="4" t="s">
        <v>65</v>
      </c>
      <c r="E339" s="7" t="s">
        <v>84</v>
      </c>
      <c r="F339" s="6" t="s">
        <v>1161</v>
      </c>
      <c r="G339" s="4" t="s">
        <v>12</v>
      </c>
      <c r="H339" s="4" t="s">
        <v>37</v>
      </c>
      <c r="I339" s="4" t="s">
        <v>14</v>
      </c>
      <c r="J339" s="7" t="s">
        <v>21</v>
      </c>
      <c r="K339" s="3">
        <v>0</v>
      </c>
      <c r="L339" s="3">
        <v>2930454</v>
      </c>
      <c r="M339" s="3">
        <v>2069546</v>
      </c>
      <c r="N339" s="3">
        <v>0</v>
      </c>
      <c r="O339" s="3">
        <v>0</v>
      </c>
      <c r="P339" s="3">
        <v>0</v>
      </c>
      <c r="Q339" s="3">
        <f t="shared" si="5"/>
        <v>5000000</v>
      </c>
    </row>
    <row r="340" spans="1:17" ht="90" x14ac:dyDescent="0.25">
      <c r="A340" s="2">
        <v>337</v>
      </c>
      <c r="B340" s="5" t="s">
        <v>1162</v>
      </c>
      <c r="C340" s="6" t="s">
        <v>1163</v>
      </c>
      <c r="D340" s="4" t="s">
        <v>65</v>
      </c>
      <c r="E340" s="7" t="s">
        <v>84</v>
      </c>
      <c r="F340" s="6" t="s">
        <v>1164</v>
      </c>
      <c r="G340" s="4" t="s">
        <v>16</v>
      </c>
      <c r="H340" s="4"/>
      <c r="I340" s="4" t="s">
        <v>14</v>
      </c>
      <c r="J340" s="7" t="s">
        <v>17</v>
      </c>
      <c r="K340" s="3">
        <v>0</v>
      </c>
      <c r="L340" s="3">
        <v>6075236</v>
      </c>
      <c r="M340" s="3">
        <v>1617486</v>
      </c>
      <c r="N340" s="3">
        <v>15637363</v>
      </c>
      <c r="O340" s="3">
        <v>0</v>
      </c>
      <c r="P340" s="3">
        <v>0</v>
      </c>
      <c r="Q340" s="3">
        <f t="shared" si="5"/>
        <v>23330085</v>
      </c>
    </row>
    <row r="341" spans="1:17" ht="270" x14ac:dyDescent="0.25">
      <c r="A341" s="2">
        <v>338</v>
      </c>
      <c r="B341" s="5" t="s">
        <v>1165</v>
      </c>
      <c r="C341" s="6" t="s">
        <v>1166</v>
      </c>
      <c r="D341" s="4" t="s">
        <v>65</v>
      </c>
      <c r="E341" s="7" t="s">
        <v>84</v>
      </c>
      <c r="F341" s="6" t="s">
        <v>1167</v>
      </c>
      <c r="G341" s="4" t="s">
        <v>12</v>
      </c>
      <c r="H341" s="4" t="s">
        <v>37</v>
      </c>
      <c r="I341" s="4" t="s">
        <v>14</v>
      </c>
      <c r="J341" s="7" t="s">
        <v>20</v>
      </c>
      <c r="K341" s="3">
        <v>1737778</v>
      </c>
      <c r="L341" s="3">
        <v>698602</v>
      </c>
      <c r="M341" s="3">
        <v>0</v>
      </c>
      <c r="N341" s="3">
        <v>0</v>
      </c>
      <c r="O341" s="3">
        <v>0</v>
      </c>
      <c r="P341" s="3">
        <v>0</v>
      </c>
      <c r="Q341" s="3">
        <f t="shared" si="5"/>
        <v>2436380</v>
      </c>
    </row>
    <row r="342" spans="1:17" ht="135" x14ac:dyDescent="0.25">
      <c r="A342" s="2">
        <v>339</v>
      </c>
      <c r="B342" s="5" t="s">
        <v>1168</v>
      </c>
      <c r="C342" s="6" t="s">
        <v>1169</v>
      </c>
      <c r="D342" s="4" t="s">
        <v>65</v>
      </c>
      <c r="E342" s="7" t="s">
        <v>84</v>
      </c>
      <c r="F342" s="6" t="s">
        <v>1170</v>
      </c>
      <c r="G342" s="4" t="s">
        <v>12</v>
      </c>
      <c r="H342" s="4" t="s">
        <v>37</v>
      </c>
      <c r="I342" s="4" t="s">
        <v>14</v>
      </c>
      <c r="J342" s="7" t="s">
        <v>62</v>
      </c>
      <c r="K342" s="3">
        <v>2177158</v>
      </c>
      <c r="L342" s="3">
        <v>588280</v>
      </c>
      <c r="M342" s="3">
        <v>0</v>
      </c>
      <c r="N342" s="3">
        <v>0</v>
      </c>
      <c r="O342" s="3">
        <v>0</v>
      </c>
      <c r="P342" s="3">
        <v>0</v>
      </c>
      <c r="Q342" s="3">
        <f t="shared" si="5"/>
        <v>2765438</v>
      </c>
    </row>
    <row r="343" spans="1:17" ht="90" x14ac:dyDescent="0.25">
      <c r="A343" s="2">
        <v>340</v>
      </c>
      <c r="B343" s="5" t="s">
        <v>1171</v>
      </c>
      <c r="C343" s="6" t="s">
        <v>1172</v>
      </c>
      <c r="D343" s="4" t="s">
        <v>65</v>
      </c>
      <c r="E343" s="7" t="s">
        <v>84</v>
      </c>
      <c r="F343" s="6" t="s">
        <v>1173</v>
      </c>
      <c r="G343" s="4" t="s">
        <v>12</v>
      </c>
      <c r="H343" s="4" t="s">
        <v>23</v>
      </c>
      <c r="I343" s="4" t="s">
        <v>14</v>
      </c>
      <c r="J343" s="7" t="s">
        <v>62</v>
      </c>
      <c r="K343" s="3">
        <v>537059</v>
      </c>
      <c r="L343" s="3">
        <v>935657</v>
      </c>
      <c r="M343" s="3">
        <v>0</v>
      </c>
      <c r="N343" s="3">
        <v>0</v>
      </c>
      <c r="O343" s="3">
        <v>0</v>
      </c>
      <c r="P343" s="3">
        <v>0</v>
      </c>
      <c r="Q343" s="3">
        <f t="shared" si="5"/>
        <v>1472716</v>
      </c>
    </row>
    <row r="344" spans="1:17" ht="165" x14ac:dyDescent="0.25">
      <c r="A344" s="2">
        <v>341</v>
      </c>
      <c r="B344" s="5" t="s">
        <v>1174</v>
      </c>
      <c r="C344" s="6" t="s">
        <v>1175</v>
      </c>
      <c r="D344" s="4" t="s">
        <v>65</v>
      </c>
      <c r="E344" s="7" t="s">
        <v>84</v>
      </c>
      <c r="F344" s="6" t="s">
        <v>1176</v>
      </c>
      <c r="G344" s="4" t="s">
        <v>12</v>
      </c>
      <c r="H344" s="4" t="s">
        <v>37</v>
      </c>
      <c r="I344" s="4" t="s">
        <v>14</v>
      </c>
      <c r="J344" s="7" t="s">
        <v>20</v>
      </c>
      <c r="K344" s="3">
        <v>2071539</v>
      </c>
      <c r="L344" s="3">
        <v>0</v>
      </c>
      <c r="M344" s="3">
        <v>0</v>
      </c>
      <c r="N344" s="3">
        <v>0</v>
      </c>
      <c r="O344" s="3">
        <v>0</v>
      </c>
      <c r="P344" s="3">
        <v>0</v>
      </c>
      <c r="Q344" s="3">
        <f t="shared" si="5"/>
        <v>2071539</v>
      </c>
    </row>
    <row r="345" spans="1:17" ht="210" x14ac:dyDescent="0.25">
      <c r="A345" s="2">
        <v>342</v>
      </c>
      <c r="B345" s="5" t="s">
        <v>1177</v>
      </c>
      <c r="C345" s="6" t="s">
        <v>1178</v>
      </c>
      <c r="D345" s="4" t="s">
        <v>65</v>
      </c>
      <c r="E345" s="7" t="s">
        <v>84</v>
      </c>
      <c r="F345" s="6" t="s">
        <v>1179</v>
      </c>
      <c r="G345" s="4" t="s">
        <v>12</v>
      </c>
      <c r="H345" s="4" t="s">
        <v>23</v>
      </c>
      <c r="I345" s="4" t="s">
        <v>14</v>
      </c>
      <c r="J345" s="7" t="s">
        <v>20</v>
      </c>
      <c r="K345" s="3">
        <v>2531647</v>
      </c>
      <c r="L345" s="3">
        <v>609618</v>
      </c>
      <c r="M345" s="3">
        <v>0</v>
      </c>
      <c r="N345" s="3">
        <v>0</v>
      </c>
      <c r="O345" s="3">
        <v>0</v>
      </c>
      <c r="P345" s="3">
        <v>0</v>
      </c>
      <c r="Q345" s="3">
        <f t="shared" si="5"/>
        <v>3141265</v>
      </c>
    </row>
    <row r="346" spans="1:17" ht="240" x14ac:dyDescent="0.25">
      <c r="A346" s="2">
        <v>343</v>
      </c>
      <c r="B346" s="5" t="s">
        <v>1180</v>
      </c>
      <c r="C346" s="6" t="s">
        <v>1181</v>
      </c>
      <c r="D346" s="4" t="s">
        <v>65</v>
      </c>
      <c r="E346" s="7" t="s">
        <v>84</v>
      </c>
      <c r="F346" s="6" t="s">
        <v>1182</v>
      </c>
      <c r="G346" s="4" t="s">
        <v>12</v>
      </c>
      <c r="H346" s="4" t="s">
        <v>23</v>
      </c>
      <c r="I346" s="4" t="s">
        <v>14</v>
      </c>
      <c r="J346" s="7" t="s">
        <v>307</v>
      </c>
      <c r="K346" s="3">
        <v>2138003</v>
      </c>
      <c r="L346" s="3">
        <v>0</v>
      </c>
      <c r="M346" s="3">
        <v>0</v>
      </c>
      <c r="N346" s="3">
        <v>0</v>
      </c>
      <c r="O346" s="3">
        <v>0</v>
      </c>
      <c r="P346" s="3">
        <v>0</v>
      </c>
      <c r="Q346" s="3">
        <f t="shared" si="5"/>
        <v>2138003</v>
      </c>
    </row>
    <row r="347" spans="1:17" ht="409.5" x14ac:dyDescent="0.25">
      <c r="A347" s="2">
        <v>344</v>
      </c>
      <c r="B347" s="5" t="s">
        <v>1183</v>
      </c>
      <c r="C347" s="6" t="s">
        <v>1184</v>
      </c>
      <c r="D347" s="4" t="s">
        <v>65</v>
      </c>
      <c r="E347" s="7" t="s">
        <v>84</v>
      </c>
      <c r="F347" s="6" t="s">
        <v>1185</v>
      </c>
      <c r="G347" s="4" t="s">
        <v>12</v>
      </c>
      <c r="H347" s="4" t="s">
        <v>36</v>
      </c>
      <c r="I347" s="4" t="s">
        <v>14</v>
      </c>
      <c r="J347" s="7" t="s">
        <v>62</v>
      </c>
      <c r="K347" s="3">
        <v>0</v>
      </c>
      <c r="L347" s="3">
        <v>1833741</v>
      </c>
      <c r="M347" s="3">
        <v>0</v>
      </c>
      <c r="N347" s="3">
        <v>0</v>
      </c>
      <c r="O347" s="3">
        <v>0</v>
      </c>
      <c r="P347" s="3">
        <v>0</v>
      </c>
      <c r="Q347" s="3">
        <f t="shared" si="5"/>
        <v>1833741</v>
      </c>
    </row>
    <row r="348" spans="1:17" ht="90" x14ac:dyDescent="0.25">
      <c r="A348" s="2">
        <v>345</v>
      </c>
      <c r="B348" s="5" t="s">
        <v>1186</v>
      </c>
      <c r="C348" s="6" t="s">
        <v>1187</v>
      </c>
      <c r="D348" s="4" t="s">
        <v>65</v>
      </c>
      <c r="E348" s="7" t="s">
        <v>84</v>
      </c>
      <c r="F348" s="6" t="s">
        <v>1188</v>
      </c>
      <c r="G348" s="4" t="s">
        <v>12</v>
      </c>
      <c r="H348" s="4" t="s">
        <v>48</v>
      </c>
      <c r="I348" s="4" t="s">
        <v>14</v>
      </c>
      <c r="J348" s="7" t="s">
        <v>78</v>
      </c>
      <c r="K348" s="3">
        <v>2746167</v>
      </c>
      <c r="L348" s="3">
        <v>1438365</v>
      </c>
      <c r="M348" s="3">
        <v>0</v>
      </c>
      <c r="N348" s="3">
        <v>0</v>
      </c>
      <c r="O348" s="3">
        <v>0</v>
      </c>
      <c r="P348" s="3">
        <v>0</v>
      </c>
      <c r="Q348" s="3">
        <f t="shared" si="5"/>
        <v>4184532</v>
      </c>
    </row>
    <row r="349" spans="1:17" ht="180" x14ac:dyDescent="0.25">
      <c r="A349" s="2">
        <v>346</v>
      </c>
      <c r="B349" s="5" t="s">
        <v>1189</v>
      </c>
      <c r="C349" s="6" t="s">
        <v>1190</v>
      </c>
      <c r="D349" s="4" t="s">
        <v>65</v>
      </c>
      <c r="E349" s="7" t="s">
        <v>84</v>
      </c>
      <c r="F349" s="6" t="s">
        <v>1191</v>
      </c>
      <c r="G349" s="4" t="s">
        <v>16</v>
      </c>
      <c r="H349" s="4"/>
      <c r="I349" s="4" t="s">
        <v>14</v>
      </c>
      <c r="J349" s="7" t="s">
        <v>24</v>
      </c>
      <c r="K349" s="3">
        <v>0</v>
      </c>
      <c r="L349" s="3">
        <v>3059470</v>
      </c>
      <c r="M349" s="3">
        <v>1912970</v>
      </c>
      <c r="N349" s="3">
        <v>0</v>
      </c>
      <c r="O349" s="3">
        <v>0</v>
      </c>
      <c r="P349" s="3">
        <v>0</v>
      </c>
      <c r="Q349" s="3">
        <f t="shared" si="5"/>
        <v>4972440</v>
      </c>
    </row>
    <row r="350" spans="1:17" ht="180" x14ac:dyDescent="0.25">
      <c r="A350" s="2">
        <v>347</v>
      </c>
      <c r="B350" s="5" t="s">
        <v>1192</v>
      </c>
      <c r="C350" s="6" t="s">
        <v>1193</v>
      </c>
      <c r="D350" s="4" t="s">
        <v>65</v>
      </c>
      <c r="E350" s="7" t="s">
        <v>84</v>
      </c>
      <c r="F350" s="6" t="s">
        <v>1194</v>
      </c>
      <c r="G350" s="4" t="s">
        <v>12</v>
      </c>
      <c r="H350" s="4" t="s">
        <v>13</v>
      </c>
      <c r="I350" s="4" t="s">
        <v>14</v>
      </c>
      <c r="J350" s="7" t="s">
        <v>62</v>
      </c>
      <c r="K350" s="3">
        <v>1754800</v>
      </c>
      <c r="L350" s="3">
        <v>957800</v>
      </c>
      <c r="M350" s="3">
        <v>0</v>
      </c>
      <c r="N350" s="3">
        <v>0</v>
      </c>
      <c r="O350" s="3">
        <v>0</v>
      </c>
      <c r="P350" s="3">
        <v>0</v>
      </c>
      <c r="Q350" s="3">
        <f t="shared" si="5"/>
        <v>2712600</v>
      </c>
    </row>
    <row r="351" spans="1:17" ht="409.5" x14ac:dyDescent="0.25">
      <c r="A351" s="2">
        <v>348</v>
      </c>
      <c r="B351" s="5" t="s">
        <v>1195</v>
      </c>
      <c r="C351" s="6" t="s">
        <v>1196</v>
      </c>
      <c r="D351" s="4" t="s">
        <v>65</v>
      </c>
      <c r="E351" s="7" t="s">
        <v>84</v>
      </c>
      <c r="F351" s="6" t="s">
        <v>1197</v>
      </c>
      <c r="G351" s="4" t="s">
        <v>60</v>
      </c>
      <c r="H351" s="4" t="s">
        <v>1198</v>
      </c>
      <c r="I351" s="4" t="s">
        <v>14</v>
      </c>
      <c r="J351" s="7" t="s">
        <v>69</v>
      </c>
      <c r="K351" s="3">
        <v>8300332</v>
      </c>
      <c r="L351" s="3">
        <v>5574555</v>
      </c>
      <c r="M351" s="3">
        <v>5286454</v>
      </c>
      <c r="N351" s="3">
        <v>5574555</v>
      </c>
      <c r="O351" s="3">
        <v>5286454</v>
      </c>
      <c r="P351" s="3">
        <v>0</v>
      </c>
      <c r="Q351" s="3">
        <f t="shared" si="5"/>
        <v>30022350</v>
      </c>
    </row>
    <row r="352" spans="1:17" ht="375" x14ac:dyDescent="0.25">
      <c r="A352" s="2">
        <v>349</v>
      </c>
      <c r="B352" s="5" t="s">
        <v>1199</v>
      </c>
      <c r="C352" s="6" t="s">
        <v>1200</v>
      </c>
      <c r="D352" s="4" t="s">
        <v>65</v>
      </c>
      <c r="E352" s="7" t="s">
        <v>84</v>
      </c>
      <c r="F352" s="6" t="s">
        <v>1201</v>
      </c>
      <c r="G352" s="4" t="s">
        <v>12</v>
      </c>
      <c r="H352" s="4" t="s">
        <v>42</v>
      </c>
      <c r="I352" s="4" t="s">
        <v>14</v>
      </c>
      <c r="J352" s="7" t="s">
        <v>69</v>
      </c>
      <c r="K352" s="3">
        <v>2770909</v>
      </c>
      <c r="L352" s="3">
        <v>2088909</v>
      </c>
      <c r="M352" s="3">
        <v>1793284</v>
      </c>
      <c r="N352" s="3">
        <v>2088909</v>
      </c>
      <c r="O352" s="3">
        <v>1793284</v>
      </c>
      <c r="P352" s="3">
        <v>0</v>
      </c>
      <c r="Q352" s="3">
        <f t="shared" si="5"/>
        <v>10535295</v>
      </c>
    </row>
    <row r="353" spans="1:17" ht="390" x14ac:dyDescent="0.25">
      <c r="A353" s="2">
        <v>350</v>
      </c>
      <c r="B353" s="5" t="s">
        <v>1202</v>
      </c>
      <c r="C353" s="6" t="s">
        <v>1203</v>
      </c>
      <c r="D353" s="4" t="s">
        <v>65</v>
      </c>
      <c r="E353" s="7" t="s">
        <v>84</v>
      </c>
      <c r="F353" s="6" t="s">
        <v>1204</v>
      </c>
      <c r="G353" s="4" t="s">
        <v>12</v>
      </c>
      <c r="H353" s="4" t="s">
        <v>46</v>
      </c>
      <c r="I353" s="4" t="s">
        <v>14</v>
      </c>
      <c r="J353" s="7" t="s">
        <v>69</v>
      </c>
      <c r="K353" s="3">
        <v>1623884</v>
      </c>
      <c r="L353" s="3">
        <v>1113884</v>
      </c>
      <c r="M353" s="3">
        <v>1065509</v>
      </c>
      <c r="N353" s="3">
        <v>1113884</v>
      </c>
      <c r="O353" s="3">
        <v>1065509</v>
      </c>
      <c r="P353" s="3">
        <v>0</v>
      </c>
      <c r="Q353" s="3">
        <f t="shared" ref="Q353:Q416" si="6">SUM(P353,O353,N353,M353,L353,K353)</f>
        <v>5982670</v>
      </c>
    </row>
    <row r="354" spans="1:17" ht="180" x14ac:dyDescent="0.25">
      <c r="A354" s="2">
        <v>351</v>
      </c>
      <c r="B354" s="5" t="s">
        <v>1205</v>
      </c>
      <c r="C354" s="6" t="s">
        <v>1206</v>
      </c>
      <c r="D354" s="4" t="s">
        <v>65</v>
      </c>
      <c r="E354" s="7" t="s">
        <v>84</v>
      </c>
      <c r="F354" s="6" t="s">
        <v>1207</v>
      </c>
      <c r="G354" s="4" t="s">
        <v>60</v>
      </c>
      <c r="H354" s="4" t="s">
        <v>1208</v>
      </c>
      <c r="I354" s="4" t="s">
        <v>14</v>
      </c>
      <c r="J354" s="7" t="s">
        <v>17</v>
      </c>
      <c r="K354" s="3">
        <v>0</v>
      </c>
      <c r="L354" s="3">
        <v>2139936</v>
      </c>
      <c r="M354" s="3">
        <v>1255936</v>
      </c>
      <c r="N354" s="3">
        <v>1255936</v>
      </c>
      <c r="O354" s="3">
        <v>0</v>
      </c>
      <c r="P354" s="3">
        <v>0</v>
      </c>
      <c r="Q354" s="3">
        <f t="shared" si="6"/>
        <v>4651808</v>
      </c>
    </row>
    <row r="355" spans="1:17" ht="180" x14ac:dyDescent="0.25">
      <c r="A355" s="2">
        <v>352</v>
      </c>
      <c r="B355" s="5" t="s">
        <v>1209</v>
      </c>
      <c r="C355" s="6" t="s">
        <v>1210</v>
      </c>
      <c r="D355" s="4" t="s">
        <v>65</v>
      </c>
      <c r="E355" s="7" t="s">
        <v>84</v>
      </c>
      <c r="F355" s="6" t="s">
        <v>1207</v>
      </c>
      <c r="G355" s="4" t="s">
        <v>12</v>
      </c>
      <c r="H355" s="4" t="s">
        <v>48</v>
      </c>
      <c r="I355" s="4" t="s">
        <v>14</v>
      </c>
      <c r="J355" s="7" t="s">
        <v>17</v>
      </c>
      <c r="K355" s="3">
        <v>0</v>
      </c>
      <c r="L355" s="3">
        <v>2139936</v>
      </c>
      <c r="M355" s="3">
        <v>1255936</v>
      </c>
      <c r="N355" s="3">
        <v>1255936</v>
      </c>
      <c r="O355" s="3">
        <v>0</v>
      </c>
      <c r="P355" s="3">
        <v>0</v>
      </c>
      <c r="Q355" s="3">
        <f t="shared" si="6"/>
        <v>4651808</v>
      </c>
    </row>
    <row r="356" spans="1:17" ht="180" x14ac:dyDescent="0.25">
      <c r="A356" s="2">
        <v>353</v>
      </c>
      <c r="B356" s="5" t="s">
        <v>1211</v>
      </c>
      <c r="C356" s="6" t="s">
        <v>1212</v>
      </c>
      <c r="D356" s="4" t="s">
        <v>65</v>
      </c>
      <c r="E356" s="7" t="s">
        <v>84</v>
      </c>
      <c r="F356" s="6" t="s">
        <v>1207</v>
      </c>
      <c r="G356" s="4" t="s">
        <v>60</v>
      </c>
      <c r="H356" s="4" t="s">
        <v>1213</v>
      </c>
      <c r="I356" s="4" t="s">
        <v>14</v>
      </c>
      <c r="J356" s="7" t="s">
        <v>17</v>
      </c>
      <c r="K356" s="3">
        <v>0</v>
      </c>
      <c r="L356" s="3">
        <v>3886778</v>
      </c>
      <c r="M356" s="3">
        <v>2369803</v>
      </c>
      <c r="N356" s="3">
        <v>2439803</v>
      </c>
      <c r="O356" s="3">
        <v>0</v>
      </c>
      <c r="P356" s="3">
        <v>0</v>
      </c>
      <c r="Q356" s="3">
        <f t="shared" si="6"/>
        <v>8696384</v>
      </c>
    </row>
    <row r="357" spans="1:17" ht="210" x14ac:dyDescent="0.25">
      <c r="A357" s="2">
        <v>354</v>
      </c>
      <c r="B357" s="5" t="s">
        <v>1214</v>
      </c>
      <c r="C357" s="6" t="s">
        <v>1215</v>
      </c>
      <c r="D357" s="4" t="s">
        <v>65</v>
      </c>
      <c r="E357" s="7" t="s">
        <v>84</v>
      </c>
      <c r="F357" s="6" t="s">
        <v>1216</v>
      </c>
      <c r="G357" s="4" t="s">
        <v>12</v>
      </c>
      <c r="H357" s="4" t="s">
        <v>37</v>
      </c>
      <c r="I357" s="4" t="s">
        <v>14</v>
      </c>
      <c r="J357" s="7" t="s">
        <v>32</v>
      </c>
      <c r="K357" s="3">
        <v>2556960</v>
      </c>
      <c r="L357" s="3">
        <v>2273448</v>
      </c>
      <c r="M357" s="3">
        <v>0</v>
      </c>
      <c r="N357" s="3">
        <v>0</v>
      </c>
      <c r="O357" s="3">
        <v>0</v>
      </c>
      <c r="P357" s="3">
        <v>0</v>
      </c>
      <c r="Q357" s="3">
        <f t="shared" si="6"/>
        <v>4830408</v>
      </c>
    </row>
    <row r="358" spans="1:17" ht="195" x14ac:dyDescent="0.25">
      <c r="A358" s="2">
        <v>355</v>
      </c>
      <c r="B358" s="5" t="s">
        <v>1217</v>
      </c>
      <c r="C358" s="6" t="s">
        <v>1218</v>
      </c>
      <c r="D358" s="4" t="s">
        <v>65</v>
      </c>
      <c r="E358" s="7" t="s">
        <v>84</v>
      </c>
      <c r="F358" s="6" t="s">
        <v>1219</v>
      </c>
      <c r="G358" s="4" t="s">
        <v>16</v>
      </c>
      <c r="H358" s="4"/>
      <c r="I358" s="4" t="s">
        <v>14</v>
      </c>
      <c r="J358" s="7" t="s">
        <v>17</v>
      </c>
      <c r="K358" s="3">
        <v>0</v>
      </c>
      <c r="L358" s="3">
        <v>2449233</v>
      </c>
      <c r="M358" s="3">
        <v>1939028</v>
      </c>
      <c r="N358" s="3">
        <v>1734635</v>
      </c>
      <c r="O358" s="3">
        <v>0</v>
      </c>
      <c r="P358" s="3">
        <v>0</v>
      </c>
      <c r="Q358" s="3">
        <f t="shared" si="6"/>
        <v>6122896</v>
      </c>
    </row>
    <row r="359" spans="1:17" ht="180" x14ac:dyDescent="0.25">
      <c r="A359" s="2">
        <v>356</v>
      </c>
      <c r="B359" s="5" t="s">
        <v>1220</v>
      </c>
      <c r="C359" s="6" t="s">
        <v>1221</v>
      </c>
      <c r="D359" s="4" t="s">
        <v>65</v>
      </c>
      <c r="E359" s="7" t="s">
        <v>84</v>
      </c>
      <c r="F359" s="6" t="s">
        <v>1222</v>
      </c>
      <c r="G359" s="4" t="s">
        <v>16</v>
      </c>
      <c r="H359" s="4"/>
      <c r="I359" s="4" t="s">
        <v>14</v>
      </c>
      <c r="J359" s="7" t="s">
        <v>24</v>
      </c>
      <c r="K359" s="3">
        <v>0</v>
      </c>
      <c r="L359" s="3">
        <v>2499545</v>
      </c>
      <c r="M359" s="3">
        <v>2319545</v>
      </c>
      <c r="N359" s="3">
        <v>0</v>
      </c>
      <c r="O359" s="3">
        <v>0</v>
      </c>
      <c r="P359" s="3">
        <v>0</v>
      </c>
      <c r="Q359" s="3">
        <f t="shared" si="6"/>
        <v>4819090</v>
      </c>
    </row>
    <row r="360" spans="1:17" ht="405" x14ac:dyDescent="0.25">
      <c r="A360" s="2">
        <v>357</v>
      </c>
      <c r="B360" s="5" t="s">
        <v>1223</v>
      </c>
      <c r="C360" s="6" t="s">
        <v>1224</v>
      </c>
      <c r="D360" s="4" t="s">
        <v>65</v>
      </c>
      <c r="E360" s="7" t="s">
        <v>84</v>
      </c>
      <c r="F360" s="6" t="s">
        <v>1225</v>
      </c>
      <c r="G360" s="4" t="s">
        <v>16</v>
      </c>
      <c r="H360" s="4"/>
      <c r="I360" s="4" t="s">
        <v>14</v>
      </c>
      <c r="J360" s="7" t="s">
        <v>24</v>
      </c>
      <c r="K360" s="3">
        <v>0</v>
      </c>
      <c r="L360" s="3">
        <v>2658123</v>
      </c>
      <c r="M360" s="3">
        <v>1643123</v>
      </c>
      <c r="N360" s="3">
        <v>0</v>
      </c>
      <c r="O360" s="3">
        <v>0</v>
      </c>
      <c r="P360" s="3">
        <v>0</v>
      </c>
      <c r="Q360" s="3">
        <f t="shared" si="6"/>
        <v>4301246</v>
      </c>
    </row>
    <row r="361" spans="1:17" ht="330" x14ac:dyDescent="0.25">
      <c r="A361" s="2">
        <v>358</v>
      </c>
      <c r="B361" s="5" t="s">
        <v>1226</v>
      </c>
      <c r="C361" s="6" t="s">
        <v>1227</v>
      </c>
      <c r="D361" s="4" t="s">
        <v>65</v>
      </c>
      <c r="E361" s="7" t="s">
        <v>84</v>
      </c>
      <c r="F361" s="6" t="s">
        <v>1228</v>
      </c>
      <c r="G361" s="4" t="s">
        <v>12</v>
      </c>
      <c r="H361" s="4" t="s">
        <v>47</v>
      </c>
      <c r="I361" s="4" t="s">
        <v>14</v>
      </c>
      <c r="J361" s="7" t="s">
        <v>32</v>
      </c>
      <c r="K361" s="3">
        <v>2193975</v>
      </c>
      <c r="L361" s="3">
        <v>1984573</v>
      </c>
      <c r="M361" s="3">
        <v>0</v>
      </c>
      <c r="N361" s="3">
        <v>0</v>
      </c>
      <c r="O361" s="3">
        <v>0</v>
      </c>
      <c r="P361" s="3">
        <v>0</v>
      </c>
      <c r="Q361" s="3">
        <f t="shared" si="6"/>
        <v>4178548</v>
      </c>
    </row>
    <row r="362" spans="1:17" ht="105" x14ac:dyDescent="0.25">
      <c r="A362" s="2">
        <v>359</v>
      </c>
      <c r="B362" s="5" t="s">
        <v>1229</v>
      </c>
      <c r="C362" s="6" t="s">
        <v>1230</v>
      </c>
      <c r="D362" s="4" t="s">
        <v>65</v>
      </c>
      <c r="E362" s="7" t="s">
        <v>84</v>
      </c>
      <c r="F362" s="6" t="s">
        <v>1231</v>
      </c>
      <c r="G362" s="4" t="s">
        <v>12</v>
      </c>
      <c r="H362" s="4" t="s">
        <v>37</v>
      </c>
      <c r="I362" s="4" t="s">
        <v>14</v>
      </c>
      <c r="J362" s="7" t="s">
        <v>20</v>
      </c>
      <c r="K362" s="3">
        <v>2032641</v>
      </c>
      <c r="L362" s="3">
        <v>0</v>
      </c>
      <c r="M362" s="3">
        <v>0</v>
      </c>
      <c r="N362" s="3">
        <v>0</v>
      </c>
      <c r="O362" s="3">
        <v>0</v>
      </c>
      <c r="P362" s="3">
        <v>0</v>
      </c>
      <c r="Q362" s="3">
        <f t="shared" si="6"/>
        <v>2032641</v>
      </c>
    </row>
    <row r="363" spans="1:17" ht="105" x14ac:dyDescent="0.25">
      <c r="A363" s="2">
        <v>360</v>
      </c>
      <c r="B363" s="5" t="s">
        <v>1232</v>
      </c>
      <c r="C363" s="6" t="s">
        <v>1233</v>
      </c>
      <c r="D363" s="4" t="s">
        <v>65</v>
      </c>
      <c r="E363" s="7" t="s">
        <v>84</v>
      </c>
      <c r="F363" s="6" t="s">
        <v>1231</v>
      </c>
      <c r="G363" s="4" t="s">
        <v>12</v>
      </c>
      <c r="H363" s="4" t="s">
        <v>37</v>
      </c>
      <c r="I363" s="4" t="s">
        <v>14</v>
      </c>
      <c r="J363" s="7" t="s">
        <v>20</v>
      </c>
      <c r="K363" s="3">
        <v>2344479</v>
      </c>
      <c r="L363" s="3">
        <v>0</v>
      </c>
      <c r="M363" s="3">
        <v>0</v>
      </c>
      <c r="N363" s="3">
        <v>0</v>
      </c>
      <c r="O363" s="3">
        <v>0</v>
      </c>
      <c r="P363" s="3">
        <v>0</v>
      </c>
      <c r="Q363" s="3">
        <f t="shared" si="6"/>
        <v>2344479</v>
      </c>
    </row>
    <row r="364" spans="1:17" ht="120" x14ac:dyDescent="0.25">
      <c r="A364" s="2">
        <v>361</v>
      </c>
      <c r="B364" s="5" t="s">
        <v>1234</v>
      </c>
      <c r="C364" s="6" t="s">
        <v>1235</v>
      </c>
      <c r="D364" s="4" t="s">
        <v>65</v>
      </c>
      <c r="E364" s="7" t="s">
        <v>84</v>
      </c>
      <c r="F364" s="6" t="s">
        <v>1236</v>
      </c>
      <c r="G364" s="4" t="s">
        <v>16</v>
      </c>
      <c r="H364" s="4"/>
      <c r="I364" s="4" t="s">
        <v>14</v>
      </c>
      <c r="J364" s="7" t="s">
        <v>24</v>
      </c>
      <c r="K364" s="3">
        <v>0</v>
      </c>
      <c r="L364" s="3">
        <v>2973018</v>
      </c>
      <c r="M364" s="3">
        <v>2026978</v>
      </c>
      <c r="N364" s="3">
        <v>0</v>
      </c>
      <c r="O364" s="3">
        <v>0</v>
      </c>
      <c r="P364" s="3">
        <v>0</v>
      </c>
      <c r="Q364" s="3">
        <f t="shared" si="6"/>
        <v>4999996</v>
      </c>
    </row>
    <row r="365" spans="1:17" ht="120" x14ac:dyDescent="0.25">
      <c r="A365" s="2">
        <v>362</v>
      </c>
      <c r="B365" s="5" t="s">
        <v>1237</v>
      </c>
      <c r="C365" s="6" t="s">
        <v>1238</v>
      </c>
      <c r="D365" s="4" t="s">
        <v>65</v>
      </c>
      <c r="E365" s="7" t="s">
        <v>84</v>
      </c>
      <c r="F365" s="6" t="s">
        <v>1239</v>
      </c>
      <c r="G365" s="4" t="s">
        <v>12</v>
      </c>
      <c r="H365" s="4" t="s">
        <v>33</v>
      </c>
      <c r="I365" s="4" t="s">
        <v>14</v>
      </c>
      <c r="J365" s="7" t="s">
        <v>32</v>
      </c>
      <c r="K365" s="3">
        <v>2979587</v>
      </c>
      <c r="L365" s="3">
        <v>1841087</v>
      </c>
      <c r="M365" s="3">
        <v>0</v>
      </c>
      <c r="N365" s="3">
        <v>0</v>
      </c>
      <c r="O365" s="3">
        <v>0</v>
      </c>
      <c r="P365" s="3">
        <v>0</v>
      </c>
      <c r="Q365" s="3">
        <f t="shared" si="6"/>
        <v>4820674</v>
      </c>
    </row>
    <row r="366" spans="1:17" ht="90" x14ac:dyDescent="0.25">
      <c r="A366" s="2">
        <v>363</v>
      </c>
      <c r="B366" s="5" t="s">
        <v>1240</v>
      </c>
      <c r="C366" s="6" t="s">
        <v>1241</v>
      </c>
      <c r="D366" s="4" t="s">
        <v>65</v>
      </c>
      <c r="E366" s="7" t="s">
        <v>84</v>
      </c>
      <c r="F366" s="6" t="s">
        <v>1242</v>
      </c>
      <c r="G366" s="4" t="s">
        <v>60</v>
      </c>
      <c r="H366" s="4" t="s">
        <v>1243</v>
      </c>
      <c r="I366" s="4" t="s">
        <v>14</v>
      </c>
      <c r="J366" s="7" t="s">
        <v>307</v>
      </c>
      <c r="K366" s="3">
        <v>3489496</v>
      </c>
      <c r="L366" s="3">
        <v>0</v>
      </c>
      <c r="M366" s="3">
        <v>0</v>
      </c>
      <c r="N366" s="3">
        <v>0</v>
      </c>
      <c r="O366" s="3">
        <v>0</v>
      </c>
      <c r="P366" s="3">
        <v>0</v>
      </c>
      <c r="Q366" s="3">
        <f t="shared" si="6"/>
        <v>3489496</v>
      </c>
    </row>
    <row r="367" spans="1:17" ht="105" x14ac:dyDescent="0.25">
      <c r="A367" s="2">
        <v>364</v>
      </c>
      <c r="B367" s="5" t="s">
        <v>1244</v>
      </c>
      <c r="C367" s="6" t="s">
        <v>1245</v>
      </c>
      <c r="D367" s="4" t="s">
        <v>65</v>
      </c>
      <c r="E367" s="7" t="s">
        <v>84</v>
      </c>
      <c r="F367" s="6" t="s">
        <v>1246</v>
      </c>
      <c r="G367" s="4" t="s">
        <v>12</v>
      </c>
      <c r="H367" s="4" t="s">
        <v>37</v>
      </c>
      <c r="I367" s="4" t="s">
        <v>14</v>
      </c>
      <c r="J367" s="7" t="s">
        <v>62</v>
      </c>
      <c r="K367" s="3">
        <v>689399</v>
      </c>
      <c r="L367" s="3">
        <v>0</v>
      </c>
      <c r="M367" s="3">
        <v>0</v>
      </c>
      <c r="N367" s="3">
        <v>0</v>
      </c>
      <c r="O367" s="3">
        <v>0</v>
      </c>
      <c r="P367" s="3">
        <v>0</v>
      </c>
      <c r="Q367" s="3">
        <f t="shared" si="6"/>
        <v>689399</v>
      </c>
    </row>
    <row r="368" spans="1:17" ht="409.5" x14ac:dyDescent="0.25">
      <c r="A368" s="2">
        <v>365</v>
      </c>
      <c r="B368" s="5" t="s">
        <v>1247</v>
      </c>
      <c r="C368" s="6" t="s">
        <v>1248</v>
      </c>
      <c r="D368" s="4" t="s">
        <v>65</v>
      </c>
      <c r="E368" s="7" t="s">
        <v>84</v>
      </c>
      <c r="F368" s="6" t="s">
        <v>1751</v>
      </c>
      <c r="G368" s="4" t="s">
        <v>12</v>
      </c>
      <c r="H368" s="4" t="s">
        <v>36</v>
      </c>
      <c r="I368" s="4" t="s">
        <v>14</v>
      </c>
      <c r="J368" s="7" t="s">
        <v>78</v>
      </c>
      <c r="K368" s="3">
        <v>0</v>
      </c>
      <c r="L368" s="3">
        <v>2028305</v>
      </c>
      <c r="M368" s="3">
        <v>0</v>
      </c>
      <c r="N368" s="3">
        <v>0</v>
      </c>
      <c r="O368" s="3">
        <v>0</v>
      </c>
      <c r="P368" s="3">
        <v>0</v>
      </c>
      <c r="Q368" s="3">
        <f t="shared" si="6"/>
        <v>2028305</v>
      </c>
    </row>
    <row r="369" spans="1:17" ht="90" x14ac:dyDescent="0.25">
      <c r="A369" s="2">
        <v>366</v>
      </c>
      <c r="B369" s="5" t="s">
        <v>1249</v>
      </c>
      <c r="C369" s="6" t="s">
        <v>1250</v>
      </c>
      <c r="D369" s="4" t="s">
        <v>65</v>
      </c>
      <c r="E369" s="7" t="s">
        <v>84</v>
      </c>
      <c r="F369" s="6" t="s">
        <v>1251</v>
      </c>
      <c r="G369" s="4" t="s">
        <v>12</v>
      </c>
      <c r="H369" s="4" t="s">
        <v>34</v>
      </c>
      <c r="I369" s="4" t="s">
        <v>14</v>
      </c>
      <c r="J369" s="7" t="s">
        <v>24</v>
      </c>
      <c r="K369" s="3">
        <v>0</v>
      </c>
      <c r="L369" s="3">
        <v>1928873</v>
      </c>
      <c r="M369" s="3">
        <v>1821374</v>
      </c>
      <c r="N369" s="3">
        <v>1821372</v>
      </c>
      <c r="O369" s="3">
        <v>0</v>
      </c>
      <c r="P369" s="3">
        <v>0</v>
      </c>
      <c r="Q369" s="3">
        <f t="shared" si="6"/>
        <v>5571619</v>
      </c>
    </row>
    <row r="370" spans="1:17" ht="120" x14ac:dyDescent="0.25">
      <c r="A370" s="2">
        <v>367</v>
      </c>
      <c r="B370" s="5" t="s">
        <v>1252</v>
      </c>
      <c r="C370" s="6" t="s">
        <v>1253</v>
      </c>
      <c r="D370" s="4" t="s">
        <v>65</v>
      </c>
      <c r="E370" s="7" t="s">
        <v>84</v>
      </c>
      <c r="F370" s="6" t="s">
        <v>1254</v>
      </c>
      <c r="G370" s="4" t="s">
        <v>16</v>
      </c>
      <c r="H370" s="4"/>
      <c r="I370" s="4" t="s">
        <v>14</v>
      </c>
      <c r="J370" s="7" t="s">
        <v>24</v>
      </c>
      <c r="K370" s="3">
        <v>0</v>
      </c>
      <c r="L370" s="3">
        <v>4001167</v>
      </c>
      <c r="M370" s="3">
        <v>2203667</v>
      </c>
      <c r="N370" s="3">
        <v>0</v>
      </c>
      <c r="O370" s="3">
        <v>0</v>
      </c>
      <c r="P370" s="3">
        <v>0</v>
      </c>
      <c r="Q370" s="3">
        <f t="shared" si="6"/>
        <v>6204834</v>
      </c>
    </row>
    <row r="371" spans="1:17" ht="90" x14ac:dyDescent="0.25">
      <c r="A371" s="2">
        <v>368</v>
      </c>
      <c r="B371" s="5" t="s">
        <v>1255</v>
      </c>
      <c r="C371" s="6" t="s">
        <v>1256</v>
      </c>
      <c r="D371" s="4" t="s">
        <v>65</v>
      </c>
      <c r="E371" s="7" t="s">
        <v>84</v>
      </c>
      <c r="F371" s="6" t="s">
        <v>1242</v>
      </c>
      <c r="G371" s="4" t="s">
        <v>12</v>
      </c>
      <c r="H371" s="4" t="s">
        <v>44</v>
      </c>
      <c r="I371" s="4" t="s">
        <v>14</v>
      </c>
      <c r="J371" s="7" t="s">
        <v>307</v>
      </c>
      <c r="K371" s="3">
        <v>3489496</v>
      </c>
      <c r="L371" s="3">
        <v>0</v>
      </c>
      <c r="M371" s="3">
        <v>0</v>
      </c>
      <c r="N371" s="3">
        <v>0</v>
      </c>
      <c r="O371" s="3">
        <v>0</v>
      </c>
      <c r="P371" s="3">
        <v>0</v>
      </c>
      <c r="Q371" s="3">
        <f t="shared" si="6"/>
        <v>3489496</v>
      </c>
    </row>
    <row r="372" spans="1:17" ht="90" x14ac:dyDescent="0.25">
      <c r="A372" s="2">
        <v>369</v>
      </c>
      <c r="B372" s="5" t="s">
        <v>1257</v>
      </c>
      <c r="C372" s="6" t="s">
        <v>1258</v>
      </c>
      <c r="D372" s="4" t="s">
        <v>65</v>
      </c>
      <c r="E372" s="7" t="s">
        <v>84</v>
      </c>
      <c r="F372" s="6" t="s">
        <v>1259</v>
      </c>
      <c r="G372" s="4" t="s">
        <v>12</v>
      </c>
      <c r="H372" s="4" t="s">
        <v>37</v>
      </c>
      <c r="I372" s="4" t="s">
        <v>14</v>
      </c>
      <c r="J372" s="7" t="s">
        <v>307</v>
      </c>
      <c r="K372" s="3">
        <v>1457420</v>
      </c>
      <c r="L372" s="3">
        <v>2401722</v>
      </c>
      <c r="M372" s="3">
        <v>0</v>
      </c>
      <c r="N372" s="3">
        <v>0</v>
      </c>
      <c r="O372" s="3">
        <v>0</v>
      </c>
      <c r="P372" s="3">
        <v>0</v>
      </c>
      <c r="Q372" s="3">
        <f t="shared" si="6"/>
        <v>3859142</v>
      </c>
    </row>
    <row r="373" spans="1:17" ht="255" x14ac:dyDescent="0.25">
      <c r="A373" s="2">
        <v>370</v>
      </c>
      <c r="B373" s="5" t="s">
        <v>1260</v>
      </c>
      <c r="C373" s="6" t="s">
        <v>1261</v>
      </c>
      <c r="D373" s="4" t="s">
        <v>65</v>
      </c>
      <c r="E373" s="7" t="s">
        <v>84</v>
      </c>
      <c r="F373" s="6" t="s">
        <v>1262</v>
      </c>
      <c r="G373" s="4" t="s">
        <v>12</v>
      </c>
      <c r="H373" s="4" t="s">
        <v>13</v>
      </c>
      <c r="I373" s="4" t="s">
        <v>14</v>
      </c>
      <c r="J373" s="7" t="s">
        <v>307</v>
      </c>
      <c r="K373" s="3">
        <v>2496998</v>
      </c>
      <c r="L373" s="3">
        <v>2496998</v>
      </c>
      <c r="M373" s="3">
        <v>0</v>
      </c>
      <c r="N373" s="3">
        <v>0</v>
      </c>
      <c r="O373" s="3">
        <v>0</v>
      </c>
      <c r="P373" s="3">
        <v>0</v>
      </c>
      <c r="Q373" s="3">
        <f t="shared" si="6"/>
        <v>4993996</v>
      </c>
    </row>
    <row r="374" spans="1:17" ht="135" x14ac:dyDescent="0.25">
      <c r="A374" s="2">
        <v>371</v>
      </c>
      <c r="B374" s="5" t="s">
        <v>1263</v>
      </c>
      <c r="C374" s="6" t="s">
        <v>1264</v>
      </c>
      <c r="D374" s="4" t="s">
        <v>65</v>
      </c>
      <c r="E374" s="7" t="s">
        <v>84</v>
      </c>
      <c r="F374" s="6" t="s">
        <v>1265</v>
      </c>
      <c r="G374" s="4" t="s">
        <v>12</v>
      </c>
      <c r="H374" s="4" t="s">
        <v>36</v>
      </c>
      <c r="I374" s="4" t="s">
        <v>14</v>
      </c>
      <c r="J374" s="7" t="s">
        <v>20</v>
      </c>
      <c r="K374" s="3">
        <v>1392071</v>
      </c>
      <c r="L374" s="3">
        <v>0</v>
      </c>
      <c r="M374" s="3">
        <v>0</v>
      </c>
      <c r="N374" s="3">
        <v>0</v>
      </c>
      <c r="O374" s="3">
        <v>0</v>
      </c>
      <c r="P374" s="3">
        <v>0</v>
      </c>
      <c r="Q374" s="3">
        <f t="shared" si="6"/>
        <v>1392071</v>
      </c>
    </row>
    <row r="375" spans="1:17" ht="90" x14ac:dyDescent="0.25">
      <c r="A375" s="2">
        <v>372</v>
      </c>
      <c r="B375" s="5" t="s">
        <v>1266</v>
      </c>
      <c r="C375" s="6" t="s">
        <v>1267</v>
      </c>
      <c r="D375" s="4" t="s">
        <v>65</v>
      </c>
      <c r="E375" s="7" t="s">
        <v>84</v>
      </c>
      <c r="F375" s="6" t="s">
        <v>1267</v>
      </c>
      <c r="G375" s="4" t="s">
        <v>12</v>
      </c>
      <c r="H375" s="4" t="s">
        <v>37</v>
      </c>
      <c r="I375" s="4" t="s">
        <v>14</v>
      </c>
      <c r="J375" s="7" t="s">
        <v>78</v>
      </c>
      <c r="K375" s="3">
        <v>4979991</v>
      </c>
      <c r="L375" s="3">
        <v>4151873</v>
      </c>
      <c r="M375" s="3">
        <v>0</v>
      </c>
      <c r="N375" s="3">
        <v>0</v>
      </c>
      <c r="O375" s="3">
        <v>0</v>
      </c>
      <c r="P375" s="3">
        <v>0</v>
      </c>
      <c r="Q375" s="3">
        <f t="shared" si="6"/>
        <v>9131864</v>
      </c>
    </row>
    <row r="376" spans="1:17" ht="180" x14ac:dyDescent="0.25">
      <c r="A376" s="2">
        <v>373</v>
      </c>
      <c r="B376" s="5" t="s">
        <v>1268</v>
      </c>
      <c r="C376" s="6" t="s">
        <v>1269</v>
      </c>
      <c r="D376" s="4" t="s">
        <v>65</v>
      </c>
      <c r="E376" s="7" t="s">
        <v>84</v>
      </c>
      <c r="F376" s="6" t="s">
        <v>1270</v>
      </c>
      <c r="G376" s="4" t="s">
        <v>60</v>
      </c>
      <c r="H376" s="4" t="s">
        <v>1271</v>
      </c>
      <c r="I376" s="4" t="s">
        <v>14</v>
      </c>
      <c r="J376" s="7" t="s">
        <v>32</v>
      </c>
      <c r="K376" s="3">
        <v>2564490</v>
      </c>
      <c r="L376" s="3">
        <v>2435490</v>
      </c>
      <c r="M376" s="3">
        <v>0</v>
      </c>
      <c r="N376" s="3">
        <v>0</v>
      </c>
      <c r="O376" s="3">
        <v>0</v>
      </c>
      <c r="P376" s="3">
        <v>0</v>
      </c>
      <c r="Q376" s="3">
        <f t="shared" si="6"/>
        <v>4999980</v>
      </c>
    </row>
    <row r="377" spans="1:17" ht="195" x14ac:dyDescent="0.25">
      <c r="A377" s="2">
        <v>374</v>
      </c>
      <c r="B377" s="5" t="s">
        <v>1272</v>
      </c>
      <c r="C377" s="6" t="s">
        <v>1273</v>
      </c>
      <c r="D377" s="4" t="s">
        <v>65</v>
      </c>
      <c r="E377" s="7" t="s">
        <v>84</v>
      </c>
      <c r="F377" s="6" t="s">
        <v>1274</v>
      </c>
      <c r="G377" s="4" t="s">
        <v>16</v>
      </c>
      <c r="H377" s="4"/>
      <c r="I377" s="4" t="s">
        <v>14</v>
      </c>
      <c r="J377" s="7" t="s">
        <v>17</v>
      </c>
      <c r="K377" s="3">
        <v>0</v>
      </c>
      <c r="L377" s="3">
        <v>5079568</v>
      </c>
      <c r="M377" s="3">
        <v>4990000</v>
      </c>
      <c r="N377" s="3">
        <v>5040000</v>
      </c>
      <c r="O377" s="3">
        <v>0</v>
      </c>
      <c r="P377" s="3">
        <v>0</v>
      </c>
      <c r="Q377" s="3">
        <f t="shared" si="6"/>
        <v>15109568</v>
      </c>
    </row>
    <row r="378" spans="1:17" ht="180" x14ac:dyDescent="0.25">
      <c r="A378" s="2">
        <v>375</v>
      </c>
      <c r="B378" s="5" t="s">
        <v>1275</v>
      </c>
      <c r="C378" s="6" t="s">
        <v>1276</v>
      </c>
      <c r="D378" s="4" t="s">
        <v>65</v>
      </c>
      <c r="E378" s="7" t="s">
        <v>84</v>
      </c>
      <c r="F378" s="6" t="s">
        <v>1277</v>
      </c>
      <c r="G378" s="4" t="s">
        <v>12</v>
      </c>
      <c r="H378" s="4" t="s">
        <v>46</v>
      </c>
      <c r="I378" s="4" t="s">
        <v>14</v>
      </c>
      <c r="J378" s="7" t="s">
        <v>17</v>
      </c>
      <c r="K378" s="3">
        <v>0</v>
      </c>
      <c r="L378" s="3">
        <v>6284518</v>
      </c>
      <c r="M378" s="3">
        <v>5336838</v>
      </c>
      <c r="N378" s="3">
        <v>4317684</v>
      </c>
      <c r="O378" s="3">
        <v>0</v>
      </c>
      <c r="P378" s="3">
        <v>0</v>
      </c>
      <c r="Q378" s="3">
        <f t="shared" si="6"/>
        <v>15939040</v>
      </c>
    </row>
    <row r="379" spans="1:17" ht="300" x14ac:dyDescent="0.25">
      <c r="A379" s="2">
        <v>376</v>
      </c>
      <c r="B379" s="5" t="s">
        <v>1278</v>
      </c>
      <c r="C379" s="6" t="s">
        <v>1279</v>
      </c>
      <c r="D379" s="4" t="s">
        <v>65</v>
      </c>
      <c r="E379" s="7" t="s">
        <v>84</v>
      </c>
      <c r="F379" s="6" t="s">
        <v>1280</v>
      </c>
      <c r="G379" s="4" t="s">
        <v>12</v>
      </c>
      <c r="H379" s="4" t="s">
        <v>23</v>
      </c>
      <c r="I379" s="4" t="s">
        <v>14</v>
      </c>
      <c r="J379" s="7" t="s">
        <v>24</v>
      </c>
      <c r="K379" s="3">
        <v>0</v>
      </c>
      <c r="L379" s="3">
        <v>3013227</v>
      </c>
      <c r="M379" s="3">
        <v>1471226</v>
      </c>
      <c r="N379" s="3">
        <v>515547</v>
      </c>
      <c r="O379" s="3">
        <v>0</v>
      </c>
      <c r="P379" s="3">
        <v>0</v>
      </c>
      <c r="Q379" s="3">
        <f t="shared" si="6"/>
        <v>5000000</v>
      </c>
    </row>
    <row r="380" spans="1:17" ht="315" x14ac:dyDescent="0.25">
      <c r="A380" s="2">
        <v>377</v>
      </c>
      <c r="B380" s="5" t="s">
        <v>1281</v>
      </c>
      <c r="C380" s="6" t="s">
        <v>1282</v>
      </c>
      <c r="D380" s="4" t="s">
        <v>65</v>
      </c>
      <c r="E380" s="7" t="s">
        <v>84</v>
      </c>
      <c r="F380" s="6" t="s">
        <v>1283</v>
      </c>
      <c r="G380" s="4" t="s">
        <v>16</v>
      </c>
      <c r="H380" s="4"/>
      <c r="I380" s="4" t="s">
        <v>14</v>
      </c>
      <c r="J380" s="7" t="s">
        <v>21</v>
      </c>
      <c r="K380" s="3">
        <v>0</v>
      </c>
      <c r="L380" s="3">
        <v>2455048</v>
      </c>
      <c r="M380" s="3">
        <v>507883</v>
      </c>
      <c r="N380" s="3">
        <v>0</v>
      </c>
      <c r="O380" s="3">
        <v>0</v>
      </c>
      <c r="P380" s="3">
        <v>0</v>
      </c>
      <c r="Q380" s="3">
        <f t="shared" si="6"/>
        <v>2962931</v>
      </c>
    </row>
    <row r="381" spans="1:17" ht="409.5" x14ac:dyDescent="0.25">
      <c r="A381" s="2">
        <v>378</v>
      </c>
      <c r="B381" s="5" t="s">
        <v>1284</v>
      </c>
      <c r="C381" s="6" t="s">
        <v>1285</v>
      </c>
      <c r="D381" s="4" t="s">
        <v>65</v>
      </c>
      <c r="E381" s="7" t="s">
        <v>84</v>
      </c>
      <c r="F381" s="6" t="s">
        <v>1286</v>
      </c>
      <c r="G381" s="4" t="s">
        <v>16</v>
      </c>
      <c r="H381" s="4"/>
      <c r="I381" s="4" t="s">
        <v>14</v>
      </c>
      <c r="J381" s="7" t="s">
        <v>17</v>
      </c>
      <c r="K381" s="3">
        <v>0</v>
      </c>
      <c r="L381" s="3">
        <v>2703665</v>
      </c>
      <c r="M381" s="3">
        <v>2805789</v>
      </c>
      <c r="N381" s="3">
        <v>2805791</v>
      </c>
      <c r="O381" s="3">
        <v>0</v>
      </c>
      <c r="P381" s="3">
        <v>0</v>
      </c>
      <c r="Q381" s="3">
        <f t="shared" si="6"/>
        <v>8315245</v>
      </c>
    </row>
    <row r="382" spans="1:17" ht="409.5" x14ac:dyDescent="0.25">
      <c r="A382" s="2">
        <v>379</v>
      </c>
      <c r="B382" s="5" t="s">
        <v>1287</v>
      </c>
      <c r="C382" s="6" t="s">
        <v>1288</v>
      </c>
      <c r="D382" s="4" t="s">
        <v>65</v>
      </c>
      <c r="E382" s="7" t="s">
        <v>84</v>
      </c>
      <c r="F382" s="6" t="s">
        <v>1752</v>
      </c>
      <c r="G382" s="4" t="s">
        <v>60</v>
      </c>
      <c r="H382" s="4" t="s">
        <v>197</v>
      </c>
      <c r="I382" s="4" t="s">
        <v>14</v>
      </c>
      <c r="J382" s="7" t="s">
        <v>62</v>
      </c>
      <c r="K382" s="3">
        <v>771687</v>
      </c>
      <c r="L382" s="3">
        <v>623767</v>
      </c>
      <c r="M382" s="3">
        <v>0</v>
      </c>
      <c r="N382" s="3">
        <v>0</v>
      </c>
      <c r="O382" s="3">
        <v>0</v>
      </c>
      <c r="P382" s="3">
        <v>0</v>
      </c>
      <c r="Q382" s="3">
        <f t="shared" si="6"/>
        <v>1395454</v>
      </c>
    </row>
    <row r="383" spans="1:17" ht="195" x14ac:dyDescent="0.25">
      <c r="A383" s="2">
        <v>380</v>
      </c>
      <c r="B383" s="5" t="s">
        <v>1289</v>
      </c>
      <c r="C383" s="6" t="s">
        <v>1290</v>
      </c>
      <c r="D383" s="4" t="s">
        <v>65</v>
      </c>
      <c r="E383" s="7" t="s">
        <v>84</v>
      </c>
      <c r="F383" s="6" t="s">
        <v>1291</v>
      </c>
      <c r="G383" s="4" t="s">
        <v>12</v>
      </c>
      <c r="H383" s="4" t="s">
        <v>23</v>
      </c>
      <c r="I383" s="4" t="s">
        <v>14</v>
      </c>
      <c r="J383" s="7" t="s">
        <v>307</v>
      </c>
      <c r="K383" s="3">
        <v>3869892</v>
      </c>
      <c r="L383" s="3">
        <v>0</v>
      </c>
      <c r="M383" s="3">
        <v>0</v>
      </c>
      <c r="N383" s="3">
        <v>0</v>
      </c>
      <c r="O383" s="3">
        <v>0</v>
      </c>
      <c r="P383" s="3">
        <v>0</v>
      </c>
      <c r="Q383" s="3">
        <f t="shared" si="6"/>
        <v>3869892</v>
      </c>
    </row>
    <row r="384" spans="1:17" ht="195" x14ac:dyDescent="0.25">
      <c r="A384" s="2">
        <v>381</v>
      </c>
      <c r="B384" s="5" t="s">
        <v>1292</v>
      </c>
      <c r="C384" s="6" t="s">
        <v>1293</v>
      </c>
      <c r="D384" s="4" t="s">
        <v>65</v>
      </c>
      <c r="E384" s="7" t="s">
        <v>84</v>
      </c>
      <c r="F384" s="6" t="s">
        <v>1294</v>
      </c>
      <c r="G384" s="4" t="s">
        <v>16</v>
      </c>
      <c r="H384" s="4"/>
      <c r="I384" s="4" t="s">
        <v>14</v>
      </c>
      <c r="J384" s="7" t="s">
        <v>17</v>
      </c>
      <c r="K384" s="3">
        <v>0</v>
      </c>
      <c r="L384" s="3">
        <v>3998149</v>
      </c>
      <c r="M384" s="3">
        <v>4089524</v>
      </c>
      <c r="N384" s="3">
        <v>4207774</v>
      </c>
      <c r="O384" s="3">
        <v>0</v>
      </c>
      <c r="P384" s="3">
        <v>0</v>
      </c>
      <c r="Q384" s="3">
        <f t="shared" si="6"/>
        <v>12295447</v>
      </c>
    </row>
    <row r="385" spans="1:17" ht="225" x14ac:dyDescent="0.25">
      <c r="A385" s="2">
        <v>382</v>
      </c>
      <c r="B385" s="5" t="s">
        <v>1295</v>
      </c>
      <c r="C385" s="6" t="s">
        <v>1296</v>
      </c>
      <c r="D385" s="4" t="s">
        <v>65</v>
      </c>
      <c r="E385" s="7" t="s">
        <v>84</v>
      </c>
      <c r="F385" s="6" t="s">
        <v>1297</v>
      </c>
      <c r="G385" s="4" t="s">
        <v>16</v>
      </c>
      <c r="H385" s="4"/>
      <c r="I385" s="4" t="s">
        <v>14</v>
      </c>
      <c r="J385" s="7" t="s">
        <v>17</v>
      </c>
      <c r="K385" s="3">
        <v>0</v>
      </c>
      <c r="L385" s="3">
        <v>4232051</v>
      </c>
      <c r="M385" s="3">
        <v>4581426</v>
      </c>
      <c r="N385" s="3">
        <v>4979176</v>
      </c>
      <c r="O385" s="3">
        <v>0</v>
      </c>
      <c r="P385" s="3">
        <v>0</v>
      </c>
      <c r="Q385" s="3">
        <f t="shared" si="6"/>
        <v>13792653</v>
      </c>
    </row>
    <row r="386" spans="1:17" ht="195" x14ac:dyDescent="0.25">
      <c r="A386" s="2">
        <v>383</v>
      </c>
      <c r="B386" s="5" t="s">
        <v>1298</v>
      </c>
      <c r="C386" s="6" t="s">
        <v>1299</v>
      </c>
      <c r="D386" s="4" t="s">
        <v>65</v>
      </c>
      <c r="E386" s="7" t="s">
        <v>84</v>
      </c>
      <c r="F386" s="6" t="s">
        <v>1300</v>
      </c>
      <c r="G386" s="4" t="s">
        <v>16</v>
      </c>
      <c r="H386" s="4"/>
      <c r="I386" s="4" t="s">
        <v>14</v>
      </c>
      <c r="J386" s="7" t="s">
        <v>17</v>
      </c>
      <c r="K386" s="3">
        <v>0</v>
      </c>
      <c r="L386" s="3">
        <v>2818097</v>
      </c>
      <c r="M386" s="3">
        <v>2818097</v>
      </c>
      <c r="N386" s="3">
        <v>2818097</v>
      </c>
      <c r="O386" s="3">
        <v>0</v>
      </c>
      <c r="P386" s="3">
        <v>0</v>
      </c>
      <c r="Q386" s="3">
        <f t="shared" si="6"/>
        <v>8454291</v>
      </c>
    </row>
    <row r="387" spans="1:17" ht="390" x14ac:dyDescent="0.25">
      <c r="A387" s="2">
        <v>384</v>
      </c>
      <c r="B387" s="5" t="s">
        <v>1301</v>
      </c>
      <c r="C387" s="6" t="s">
        <v>1302</v>
      </c>
      <c r="D387" s="4" t="s">
        <v>65</v>
      </c>
      <c r="E387" s="7" t="s">
        <v>84</v>
      </c>
      <c r="F387" s="6" t="s">
        <v>1759</v>
      </c>
      <c r="G387" s="4" t="s">
        <v>16</v>
      </c>
      <c r="H387" s="4"/>
      <c r="I387" s="4" t="s">
        <v>14</v>
      </c>
      <c r="J387" s="7" t="s">
        <v>61</v>
      </c>
      <c r="K387" s="3">
        <v>3219649</v>
      </c>
      <c r="L387" s="3">
        <v>942711</v>
      </c>
      <c r="M387" s="3">
        <v>1033308</v>
      </c>
      <c r="N387" s="3">
        <v>0</v>
      </c>
      <c r="O387" s="3">
        <v>0</v>
      </c>
      <c r="P387" s="3">
        <v>0</v>
      </c>
      <c r="Q387" s="3">
        <f t="shared" si="6"/>
        <v>5195668</v>
      </c>
    </row>
    <row r="388" spans="1:17" ht="90" x14ac:dyDescent="0.25">
      <c r="A388" s="2">
        <v>385</v>
      </c>
      <c r="B388" s="5" t="s">
        <v>1303</v>
      </c>
      <c r="C388" s="6" t="s">
        <v>1304</v>
      </c>
      <c r="D388" s="4" t="s">
        <v>65</v>
      </c>
      <c r="E388" s="7" t="s">
        <v>84</v>
      </c>
      <c r="F388" s="6" t="s">
        <v>1305</v>
      </c>
      <c r="G388" s="4" t="s">
        <v>12</v>
      </c>
      <c r="H388" s="4" t="s">
        <v>47</v>
      </c>
      <c r="I388" s="4" t="s">
        <v>14</v>
      </c>
      <c r="J388" s="7" t="s">
        <v>32</v>
      </c>
      <c r="K388" s="3">
        <v>3328186</v>
      </c>
      <c r="L388" s="3">
        <v>1666132</v>
      </c>
      <c r="M388" s="3">
        <v>0</v>
      </c>
      <c r="N388" s="3">
        <v>0</v>
      </c>
      <c r="O388" s="3">
        <v>0</v>
      </c>
      <c r="P388" s="3">
        <v>0</v>
      </c>
      <c r="Q388" s="3">
        <f t="shared" si="6"/>
        <v>4994318</v>
      </c>
    </row>
    <row r="389" spans="1:17" ht="135" x14ac:dyDescent="0.25">
      <c r="A389" s="2">
        <v>386</v>
      </c>
      <c r="B389" s="5" t="s">
        <v>1306</v>
      </c>
      <c r="C389" s="6" t="s">
        <v>1307</v>
      </c>
      <c r="D389" s="4" t="s">
        <v>65</v>
      </c>
      <c r="E389" s="7" t="s">
        <v>84</v>
      </c>
      <c r="F389" s="6" t="s">
        <v>1308</v>
      </c>
      <c r="G389" s="4" t="s">
        <v>12</v>
      </c>
      <c r="H389" s="4" t="s">
        <v>51</v>
      </c>
      <c r="I389" s="4" t="s">
        <v>14</v>
      </c>
      <c r="J389" s="7" t="s">
        <v>20</v>
      </c>
      <c r="K389" s="3">
        <v>5000000</v>
      </c>
      <c r="L389" s="3">
        <v>0</v>
      </c>
      <c r="M389" s="3">
        <v>0</v>
      </c>
      <c r="N389" s="3">
        <v>0</v>
      </c>
      <c r="O389" s="3">
        <v>0</v>
      </c>
      <c r="P389" s="3">
        <v>0</v>
      </c>
      <c r="Q389" s="3">
        <f t="shared" si="6"/>
        <v>5000000</v>
      </c>
    </row>
    <row r="390" spans="1:17" ht="90" x14ac:dyDescent="0.25">
      <c r="A390" s="2">
        <v>387</v>
      </c>
      <c r="B390" s="5" t="s">
        <v>1309</v>
      </c>
      <c r="C390" s="6" t="s">
        <v>1310</v>
      </c>
      <c r="D390" s="4" t="s">
        <v>65</v>
      </c>
      <c r="E390" s="7" t="s">
        <v>84</v>
      </c>
      <c r="F390" s="6" t="s">
        <v>1311</v>
      </c>
      <c r="G390" s="4" t="s">
        <v>12</v>
      </c>
      <c r="H390" s="4" t="s">
        <v>37</v>
      </c>
      <c r="I390" s="4" t="s">
        <v>14</v>
      </c>
      <c r="J390" s="7" t="s">
        <v>32</v>
      </c>
      <c r="K390" s="3">
        <v>2809306</v>
      </c>
      <c r="L390" s="3">
        <v>1657431</v>
      </c>
      <c r="M390" s="3">
        <v>0</v>
      </c>
      <c r="N390" s="3">
        <v>0</v>
      </c>
      <c r="O390" s="3">
        <v>0</v>
      </c>
      <c r="P390" s="3">
        <v>0</v>
      </c>
      <c r="Q390" s="3">
        <f t="shared" si="6"/>
        <v>4466737</v>
      </c>
    </row>
    <row r="391" spans="1:17" ht="90" x14ac:dyDescent="0.25">
      <c r="A391" s="2">
        <v>388</v>
      </c>
      <c r="B391" s="5" t="s">
        <v>1312</v>
      </c>
      <c r="C391" s="6" t="s">
        <v>1313</v>
      </c>
      <c r="D391" s="4" t="s">
        <v>65</v>
      </c>
      <c r="E391" s="7" t="s">
        <v>84</v>
      </c>
      <c r="F391" s="6" t="s">
        <v>1760</v>
      </c>
      <c r="G391" s="4" t="s">
        <v>12</v>
      </c>
      <c r="H391" s="4" t="s">
        <v>13</v>
      </c>
      <c r="I391" s="4" t="s">
        <v>14</v>
      </c>
      <c r="J391" s="7" t="s">
        <v>916</v>
      </c>
      <c r="K391" s="3">
        <v>3992159</v>
      </c>
      <c r="L391" s="3">
        <v>3600025</v>
      </c>
      <c r="M391" s="3">
        <v>0</v>
      </c>
      <c r="N391" s="3">
        <v>0</v>
      </c>
      <c r="O391" s="3">
        <v>0</v>
      </c>
      <c r="P391" s="3">
        <v>0</v>
      </c>
      <c r="Q391" s="3">
        <f t="shared" si="6"/>
        <v>7592184</v>
      </c>
    </row>
    <row r="392" spans="1:17" ht="150" x14ac:dyDescent="0.25">
      <c r="A392" s="2">
        <v>389</v>
      </c>
      <c r="B392" s="5" t="s">
        <v>1314</v>
      </c>
      <c r="C392" s="6" t="s">
        <v>1315</v>
      </c>
      <c r="D392" s="4" t="s">
        <v>65</v>
      </c>
      <c r="E392" s="7" t="s">
        <v>84</v>
      </c>
      <c r="F392" s="6" t="s">
        <v>1316</v>
      </c>
      <c r="G392" s="4" t="s">
        <v>12</v>
      </c>
      <c r="H392" s="4" t="s">
        <v>34</v>
      </c>
      <c r="I392" s="4" t="s">
        <v>14</v>
      </c>
      <c r="J392" s="7" t="s">
        <v>24</v>
      </c>
      <c r="K392" s="3">
        <v>0</v>
      </c>
      <c r="L392" s="3">
        <v>1498140</v>
      </c>
      <c r="M392" s="3">
        <v>1498140</v>
      </c>
      <c r="N392" s="3">
        <v>1498140</v>
      </c>
      <c r="O392" s="3">
        <v>0</v>
      </c>
      <c r="P392" s="3">
        <v>0</v>
      </c>
      <c r="Q392" s="3">
        <f t="shared" si="6"/>
        <v>4494420</v>
      </c>
    </row>
    <row r="393" spans="1:17" ht="135" x14ac:dyDescent="0.25">
      <c r="A393" s="2">
        <v>390</v>
      </c>
      <c r="B393" s="5" t="s">
        <v>1317</v>
      </c>
      <c r="C393" s="6" t="s">
        <v>1318</v>
      </c>
      <c r="D393" s="4" t="s">
        <v>65</v>
      </c>
      <c r="E393" s="7" t="s">
        <v>84</v>
      </c>
      <c r="F393" s="6" t="s">
        <v>1753</v>
      </c>
      <c r="G393" s="4" t="s">
        <v>12</v>
      </c>
      <c r="H393" s="4" t="s">
        <v>45</v>
      </c>
      <c r="I393" s="4" t="s">
        <v>14</v>
      </c>
      <c r="J393" s="7" t="s">
        <v>916</v>
      </c>
      <c r="K393" s="3">
        <v>5177548</v>
      </c>
      <c r="L393" s="3">
        <v>0</v>
      </c>
      <c r="M393" s="3">
        <v>0</v>
      </c>
      <c r="N393" s="3">
        <v>0</v>
      </c>
      <c r="O393" s="3">
        <v>0</v>
      </c>
      <c r="P393" s="3">
        <v>0</v>
      </c>
      <c r="Q393" s="3">
        <f t="shared" si="6"/>
        <v>5177548</v>
      </c>
    </row>
    <row r="394" spans="1:17" ht="135" x14ac:dyDescent="0.25">
      <c r="A394" s="2">
        <v>391</v>
      </c>
      <c r="B394" s="5" t="s">
        <v>1319</v>
      </c>
      <c r="C394" s="6" t="s">
        <v>1320</v>
      </c>
      <c r="D394" s="4" t="s">
        <v>65</v>
      </c>
      <c r="E394" s="7" t="s">
        <v>84</v>
      </c>
      <c r="F394" s="6" t="s">
        <v>1753</v>
      </c>
      <c r="G394" s="4" t="s">
        <v>12</v>
      </c>
      <c r="H394" s="4" t="s">
        <v>37</v>
      </c>
      <c r="I394" s="4" t="s">
        <v>14</v>
      </c>
      <c r="J394" s="7" t="s">
        <v>916</v>
      </c>
      <c r="K394" s="3">
        <v>6906253</v>
      </c>
      <c r="L394" s="3">
        <v>0</v>
      </c>
      <c r="M394" s="3">
        <v>0</v>
      </c>
      <c r="N394" s="3">
        <v>0</v>
      </c>
      <c r="O394" s="3">
        <v>0</v>
      </c>
      <c r="P394" s="3">
        <v>0</v>
      </c>
      <c r="Q394" s="3">
        <f t="shared" si="6"/>
        <v>6906253</v>
      </c>
    </row>
    <row r="395" spans="1:17" ht="135" x14ac:dyDescent="0.25">
      <c r="A395" s="2">
        <v>392</v>
      </c>
      <c r="B395" s="5" t="s">
        <v>1321</v>
      </c>
      <c r="C395" s="6" t="s">
        <v>1322</v>
      </c>
      <c r="D395" s="4" t="s">
        <v>65</v>
      </c>
      <c r="E395" s="7" t="s">
        <v>84</v>
      </c>
      <c r="F395" s="6" t="s">
        <v>1753</v>
      </c>
      <c r="G395" s="4" t="s">
        <v>12</v>
      </c>
      <c r="H395" s="4" t="s">
        <v>45</v>
      </c>
      <c r="I395" s="4" t="s">
        <v>14</v>
      </c>
      <c r="J395" s="7" t="s">
        <v>916</v>
      </c>
      <c r="K395" s="3">
        <v>3161420</v>
      </c>
      <c r="L395" s="3">
        <v>0</v>
      </c>
      <c r="M395" s="3">
        <v>0</v>
      </c>
      <c r="N395" s="3">
        <v>0</v>
      </c>
      <c r="O395" s="3">
        <v>0</v>
      </c>
      <c r="P395" s="3">
        <v>0</v>
      </c>
      <c r="Q395" s="3">
        <f t="shared" si="6"/>
        <v>3161420</v>
      </c>
    </row>
    <row r="396" spans="1:17" ht="135" x14ac:dyDescent="0.25">
      <c r="A396" s="2">
        <v>393</v>
      </c>
      <c r="B396" s="5" t="s">
        <v>1323</v>
      </c>
      <c r="C396" s="6" t="s">
        <v>1324</v>
      </c>
      <c r="D396" s="4" t="s">
        <v>65</v>
      </c>
      <c r="E396" s="7" t="s">
        <v>84</v>
      </c>
      <c r="F396" s="6" t="s">
        <v>1753</v>
      </c>
      <c r="G396" s="4" t="s">
        <v>12</v>
      </c>
      <c r="H396" s="4" t="s">
        <v>37</v>
      </c>
      <c r="I396" s="4" t="s">
        <v>14</v>
      </c>
      <c r="J396" s="7" t="s">
        <v>916</v>
      </c>
      <c r="K396" s="3">
        <v>6130568</v>
      </c>
      <c r="L396" s="3">
        <v>3336748</v>
      </c>
      <c r="M396" s="3">
        <v>0</v>
      </c>
      <c r="N396" s="3">
        <v>0</v>
      </c>
      <c r="O396" s="3">
        <v>0</v>
      </c>
      <c r="P396" s="3">
        <v>0</v>
      </c>
      <c r="Q396" s="3">
        <f t="shared" si="6"/>
        <v>9467316</v>
      </c>
    </row>
    <row r="397" spans="1:17" ht="135" x14ac:dyDescent="0.25">
      <c r="A397" s="2">
        <v>394</v>
      </c>
      <c r="B397" s="5" t="s">
        <v>1325</v>
      </c>
      <c r="C397" s="6" t="s">
        <v>1326</v>
      </c>
      <c r="D397" s="4" t="s">
        <v>65</v>
      </c>
      <c r="E397" s="7" t="s">
        <v>84</v>
      </c>
      <c r="F397" s="6" t="s">
        <v>1753</v>
      </c>
      <c r="G397" s="4" t="s">
        <v>12</v>
      </c>
      <c r="H397" s="4" t="s">
        <v>51</v>
      </c>
      <c r="I397" s="4" t="s">
        <v>14</v>
      </c>
      <c r="J397" s="7" t="s">
        <v>916</v>
      </c>
      <c r="K397" s="3">
        <v>5990990</v>
      </c>
      <c r="L397" s="3">
        <v>2145837</v>
      </c>
      <c r="M397" s="3">
        <v>1758770</v>
      </c>
      <c r="N397" s="3">
        <v>0</v>
      </c>
      <c r="O397" s="3">
        <v>0</v>
      </c>
      <c r="P397" s="3">
        <v>0</v>
      </c>
      <c r="Q397" s="3">
        <f t="shared" si="6"/>
        <v>9895597</v>
      </c>
    </row>
    <row r="398" spans="1:17" ht="135" x14ac:dyDescent="0.25">
      <c r="A398" s="2">
        <v>395</v>
      </c>
      <c r="B398" s="5" t="s">
        <v>1327</v>
      </c>
      <c r="C398" s="6" t="s">
        <v>1328</v>
      </c>
      <c r="D398" s="4" t="s">
        <v>65</v>
      </c>
      <c r="E398" s="7" t="s">
        <v>84</v>
      </c>
      <c r="F398" s="6" t="s">
        <v>1753</v>
      </c>
      <c r="G398" s="4" t="s">
        <v>12</v>
      </c>
      <c r="H398" s="4" t="s">
        <v>42</v>
      </c>
      <c r="I398" s="4" t="s">
        <v>14</v>
      </c>
      <c r="J398" s="7" t="s">
        <v>916</v>
      </c>
      <c r="K398" s="3">
        <v>3315433</v>
      </c>
      <c r="L398" s="3">
        <v>1992006</v>
      </c>
      <c r="M398" s="3">
        <v>1992005</v>
      </c>
      <c r="N398" s="3">
        <v>0</v>
      </c>
      <c r="O398" s="3">
        <v>0</v>
      </c>
      <c r="P398" s="3">
        <v>0</v>
      </c>
      <c r="Q398" s="3">
        <f t="shared" si="6"/>
        <v>7299444</v>
      </c>
    </row>
    <row r="399" spans="1:17" ht="135" x14ac:dyDescent="0.25">
      <c r="A399" s="2">
        <v>396</v>
      </c>
      <c r="B399" s="5" t="s">
        <v>1329</v>
      </c>
      <c r="C399" s="6" t="s">
        <v>1330</v>
      </c>
      <c r="D399" s="4" t="s">
        <v>65</v>
      </c>
      <c r="E399" s="7" t="s">
        <v>84</v>
      </c>
      <c r="F399" s="6" t="s">
        <v>1753</v>
      </c>
      <c r="G399" s="4" t="s">
        <v>12</v>
      </c>
      <c r="H399" s="4" t="s">
        <v>48</v>
      </c>
      <c r="I399" s="4" t="s">
        <v>14</v>
      </c>
      <c r="J399" s="7" t="s">
        <v>916</v>
      </c>
      <c r="K399" s="3">
        <v>5616384</v>
      </c>
      <c r="L399" s="3">
        <v>2030288</v>
      </c>
      <c r="M399" s="3">
        <v>2051470</v>
      </c>
      <c r="N399" s="3">
        <v>0</v>
      </c>
      <c r="O399" s="3">
        <v>0</v>
      </c>
      <c r="P399" s="3">
        <v>0</v>
      </c>
      <c r="Q399" s="3">
        <f t="shared" si="6"/>
        <v>9698142</v>
      </c>
    </row>
    <row r="400" spans="1:17" ht="150" x14ac:dyDescent="0.25">
      <c r="A400" s="2">
        <v>397</v>
      </c>
      <c r="B400" s="5" t="s">
        <v>1331</v>
      </c>
      <c r="C400" s="6" t="s">
        <v>1332</v>
      </c>
      <c r="D400" s="4" t="s">
        <v>65</v>
      </c>
      <c r="E400" s="7" t="s">
        <v>84</v>
      </c>
      <c r="F400" s="6" t="s">
        <v>1333</v>
      </c>
      <c r="G400" s="4" t="s">
        <v>12</v>
      </c>
      <c r="H400" s="4" t="s">
        <v>37</v>
      </c>
      <c r="I400" s="4" t="s">
        <v>14</v>
      </c>
      <c r="J400" s="7" t="s">
        <v>78</v>
      </c>
      <c r="K400" s="3">
        <v>1949959</v>
      </c>
      <c r="L400" s="3">
        <v>1358655</v>
      </c>
      <c r="M400" s="3">
        <v>0</v>
      </c>
      <c r="N400" s="3">
        <v>0</v>
      </c>
      <c r="O400" s="3">
        <v>0</v>
      </c>
      <c r="P400" s="3">
        <v>0</v>
      </c>
      <c r="Q400" s="3">
        <f t="shared" si="6"/>
        <v>3308614</v>
      </c>
    </row>
    <row r="401" spans="1:17" ht="409.5" x14ac:dyDescent="0.25">
      <c r="A401" s="2">
        <v>398</v>
      </c>
      <c r="B401" s="5" t="s">
        <v>1334</v>
      </c>
      <c r="C401" s="6" t="s">
        <v>1335</v>
      </c>
      <c r="D401" s="4" t="s">
        <v>65</v>
      </c>
      <c r="E401" s="7" t="s">
        <v>84</v>
      </c>
      <c r="F401" s="6" t="s">
        <v>1336</v>
      </c>
      <c r="G401" s="4" t="s">
        <v>60</v>
      </c>
      <c r="H401" s="4" t="s">
        <v>1337</v>
      </c>
      <c r="I401" s="4" t="s">
        <v>14</v>
      </c>
      <c r="J401" s="7" t="s">
        <v>62</v>
      </c>
      <c r="K401" s="3">
        <v>2991917</v>
      </c>
      <c r="L401" s="3">
        <v>958139</v>
      </c>
      <c r="M401" s="3">
        <v>0</v>
      </c>
      <c r="N401" s="3">
        <v>0</v>
      </c>
      <c r="O401" s="3">
        <v>0</v>
      </c>
      <c r="P401" s="3">
        <v>0</v>
      </c>
      <c r="Q401" s="3">
        <f t="shared" si="6"/>
        <v>3950056</v>
      </c>
    </row>
    <row r="402" spans="1:17" ht="409.5" x14ac:dyDescent="0.25">
      <c r="A402" s="2">
        <v>399</v>
      </c>
      <c r="B402" s="5" t="s">
        <v>1338</v>
      </c>
      <c r="C402" s="6" t="s">
        <v>1339</v>
      </c>
      <c r="D402" s="4" t="s">
        <v>65</v>
      </c>
      <c r="E402" s="7" t="s">
        <v>84</v>
      </c>
      <c r="F402" s="6" t="s">
        <v>1340</v>
      </c>
      <c r="G402" s="4" t="s">
        <v>12</v>
      </c>
      <c r="H402" s="4" t="s">
        <v>33</v>
      </c>
      <c r="I402" s="4" t="s">
        <v>14</v>
      </c>
      <c r="J402" s="7" t="s">
        <v>24</v>
      </c>
      <c r="K402" s="3">
        <v>0</v>
      </c>
      <c r="L402" s="3">
        <v>2762211</v>
      </c>
      <c r="M402" s="3">
        <v>1942211</v>
      </c>
      <c r="N402" s="3">
        <v>0</v>
      </c>
      <c r="O402" s="3">
        <v>0</v>
      </c>
      <c r="P402" s="3">
        <v>0</v>
      </c>
      <c r="Q402" s="3">
        <f t="shared" si="6"/>
        <v>4704422</v>
      </c>
    </row>
    <row r="403" spans="1:17" ht="315" x14ac:dyDescent="0.25">
      <c r="A403" s="2">
        <v>400</v>
      </c>
      <c r="B403" s="5" t="s">
        <v>1341</v>
      </c>
      <c r="C403" s="6" t="s">
        <v>1342</v>
      </c>
      <c r="D403" s="4" t="s">
        <v>65</v>
      </c>
      <c r="E403" s="7" t="s">
        <v>84</v>
      </c>
      <c r="F403" s="6" t="s">
        <v>1343</v>
      </c>
      <c r="G403" s="4" t="s">
        <v>60</v>
      </c>
      <c r="H403" s="4" t="s">
        <v>1344</v>
      </c>
      <c r="I403" s="4" t="s">
        <v>14</v>
      </c>
      <c r="J403" s="7" t="s">
        <v>78</v>
      </c>
      <c r="K403" s="3">
        <v>2010924</v>
      </c>
      <c r="L403" s="3">
        <v>2179247</v>
      </c>
      <c r="M403" s="3">
        <v>0</v>
      </c>
      <c r="N403" s="3">
        <v>0</v>
      </c>
      <c r="O403" s="3">
        <v>0</v>
      </c>
      <c r="P403" s="3">
        <v>0</v>
      </c>
      <c r="Q403" s="3">
        <f t="shared" si="6"/>
        <v>4190171</v>
      </c>
    </row>
    <row r="404" spans="1:17" ht="270" x14ac:dyDescent="0.25">
      <c r="A404" s="2">
        <v>401</v>
      </c>
      <c r="B404" s="5" t="s">
        <v>1345</v>
      </c>
      <c r="C404" s="6" t="s">
        <v>1346</v>
      </c>
      <c r="D404" s="4" t="s">
        <v>65</v>
      </c>
      <c r="E404" s="7" t="s">
        <v>84</v>
      </c>
      <c r="F404" s="6" t="s">
        <v>1347</v>
      </c>
      <c r="G404" s="4" t="s">
        <v>60</v>
      </c>
      <c r="H404" s="4" t="s">
        <v>1348</v>
      </c>
      <c r="I404" s="4" t="s">
        <v>14</v>
      </c>
      <c r="J404" s="7" t="s">
        <v>24</v>
      </c>
      <c r="K404" s="3">
        <v>0</v>
      </c>
      <c r="L404" s="3">
        <v>2275934</v>
      </c>
      <c r="M404" s="3">
        <v>1263934</v>
      </c>
      <c r="N404" s="3">
        <v>1459434</v>
      </c>
      <c r="O404" s="3">
        <v>0</v>
      </c>
      <c r="P404" s="3">
        <v>0</v>
      </c>
      <c r="Q404" s="3">
        <f t="shared" si="6"/>
        <v>4999302</v>
      </c>
    </row>
    <row r="405" spans="1:17" ht="255" x14ac:dyDescent="0.25">
      <c r="A405" s="2">
        <v>402</v>
      </c>
      <c r="B405" s="5" t="s">
        <v>1349</v>
      </c>
      <c r="C405" s="6" t="s">
        <v>1350</v>
      </c>
      <c r="D405" s="4" t="s">
        <v>65</v>
      </c>
      <c r="E405" s="7" t="s">
        <v>84</v>
      </c>
      <c r="F405" s="6" t="s">
        <v>1351</v>
      </c>
      <c r="G405" s="4" t="s">
        <v>12</v>
      </c>
      <c r="H405" s="4" t="s">
        <v>48</v>
      </c>
      <c r="I405" s="4" t="s">
        <v>14</v>
      </c>
      <c r="J405" s="7" t="s">
        <v>331</v>
      </c>
      <c r="K405" s="3">
        <v>1650071</v>
      </c>
      <c r="L405" s="3">
        <v>1568909</v>
      </c>
      <c r="M405" s="3">
        <v>1460903</v>
      </c>
      <c r="N405" s="3">
        <v>716224</v>
      </c>
      <c r="O405" s="3">
        <v>0</v>
      </c>
      <c r="P405" s="3">
        <v>0</v>
      </c>
      <c r="Q405" s="3">
        <f t="shared" si="6"/>
        <v>5396107</v>
      </c>
    </row>
    <row r="406" spans="1:17" ht="135" x14ac:dyDescent="0.25">
      <c r="A406" s="2">
        <v>403</v>
      </c>
      <c r="B406" s="5" t="s">
        <v>1352</v>
      </c>
      <c r="C406" s="6" t="s">
        <v>1353</v>
      </c>
      <c r="D406" s="4" t="s">
        <v>65</v>
      </c>
      <c r="E406" s="7" t="s">
        <v>84</v>
      </c>
      <c r="F406" s="6" t="s">
        <v>1753</v>
      </c>
      <c r="G406" s="4" t="s">
        <v>12</v>
      </c>
      <c r="H406" s="4" t="s">
        <v>45</v>
      </c>
      <c r="I406" s="4" t="s">
        <v>14</v>
      </c>
      <c r="J406" s="7" t="s">
        <v>916</v>
      </c>
      <c r="K406" s="3">
        <v>0</v>
      </c>
      <c r="L406" s="3">
        <v>3338813</v>
      </c>
      <c r="M406" s="3">
        <v>0</v>
      </c>
      <c r="N406" s="3">
        <v>0</v>
      </c>
      <c r="O406" s="3">
        <v>0</v>
      </c>
      <c r="P406" s="3">
        <v>0</v>
      </c>
      <c r="Q406" s="3">
        <f t="shared" si="6"/>
        <v>3338813</v>
      </c>
    </row>
    <row r="407" spans="1:17" ht="165" x14ac:dyDescent="0.25">
      <c r="A407" s="2">
        <v>404</v>
      </c>
      <c r="B407" s="5" t="s">
        <v>1354</v>
      </c>
      <c r="C407" s="6" t="s">
        <v>1355</v>
      </c>
      <c r="D407" s="4" t="s">
        <v>65</v>
      </c>
      <c r="E407" s="7" t="s">
        <v>84</v>
      </c>
      <c r="F407" s="6" t="s">
        <v>1356</v>
      </c>
      <c r="G407" s="4" t="s">
        <v>16</v>
      </c>
      <c r="H407" s="4"/>
      <c r="I407" s="4" t="s">
        <v>14</v>
      </c>
      <c r="J407" s="7" t="s">
        <v>24</v>
      </c>
      <c r="K407" s="3">
        <v>0</v>
      </c>
      <c r="L407" s="3">
        <v>2666571</v>
      </c>
      <c r="M407" s="3">
        <v>2301571</v>
      </c>
      <c r="N407" s="3">
        <v>0</v>
      </c>
      <c r="O407" s="3">
        <v>0</v>
      </c>
      <c r="P407" s="3">
        <v>0</v>
      </c>
      <c r="Q407" s="3">
        <f t="shared" si="6"/>
        <v>4968142</v>
      </c>
    </row>
    <row r="408" spans="1:17" ht="90" x14ac:dyDescent="0.25">
      <c r="A408" s="2">
        <v>405</v>
      </c>
      <c r="B408" s="5" t="s">
        <v>1357</v>
      </c>
      <c r="C408" s="6" t="s">
        <v>1358</v>
      </c>
      <c r="D408" s="4" t="s">
        <v>65</v>
      </c>
      <c r="E408" s="7" t="s">
        <v>84</v>
      </c>
      <c r="F408" s="6" t="s">
        <v>1359</v>
      </c>
      <c r="G408" s="4" t="s">
        <v>60</v>
      </c>
      <c r="H408" s="4" t="s">
        <v>1360</v>
      </c>
      <c r="I408" s="4" t="s">
        <v>14</v>
      </c>
      <c r="J408" s="7" t="s">
        <v>78</v>
      </c>
      <c r="K408" s="3">
        <v>1840116</v>
      </c>
      <c r="L408" s="3">
        <v>2483263</v>
      </c>
      <c r="M408" s="3">
        <v>0</v>
      </c>
      <c r="N408" s="3">
        <v>0</v>
      </c>
      <c r="O408" s="3">
        <v>0</v>
      </c>
      <c r="P408" s="3">
        <v>0</v>
      </c>
      <c r="Q408" s="3">
        <f t="shared" si="6"/>
        <v>4323379</v>
      </c>
    </row>
    <row r="409" spans="1:17" ht="90" x14ac:dyDescent="0.25">
      <c r="A409" s="2">
        <v>406</v>
      </c>
      <c r="B409" s="5" t="s">
        <v>1361</v>
      </c>
      <c r="C409" s="6" t="s">
        <v>1362</v>
      </c>
      <c r="D409" s="4" t="s">
        <v>65</v>
      </c>
      <c r="E409" s="7" t="s">
        <v>84</v>
      </c>
      <c r="F409" s="6" t="s">
        <v>1363</v>
      </c>
      <c r="G409" s="4" t="s">
        <v>12</v>
      </c>
      <c r="H409" s="4" t="s">
        <v>44</v>
      </c>
      <c r="I409" s="4" t="s">
        <v>14</v>
      </c>
      <c r="J409" s="7" t="s">
        <v>61</v>
      </c>
      <c r="K409" s="3">
        <v>3228598</v>
      </c>
      <c r="L409" s="3">
        <v>3133198</v>
      </c>
      <c r="M409" s="3">
        <v>2319658</v>
      </c>
      <c r="N409" s="3">
        <v>773219</v>
      </c>
      <c r="O409" s="3">
        <v>0</v>
      </c>
      <c r="P409" s="3">
        <v>0</v>
      </c>
      <c r="Q409" s="3">
        <f t="shared" si="6"/>
        <v>9454673</v>
      </c>
    </row>
    <row r="410" spans="1:17" ht="150" x14ac:dyDescent="0.25">
      <c r="A410" s="2">
        <v>407</v>
      </c>
      <c r="B410" s="5" t="s">
        <v>1364</v>
      </c>
      <c r="C410" s="6" t="s">
        <v>1365</v>
      </c>
      <c r="D410" s="4" t="s">
        <v>65</v>
      </c>
      <c r="E410" s="7" t="s">
        <v>84</v>
      </c>
      <c r="F410" s="6" t="s">
        <v>1366</v>
      </c>
      <c r="G410" s="4" t="s">
        <v>60</v>
      </c>
      <c r="H410" s="4" t="s">
        <v>1367</v>
      </c>
      <c r="I410" s="4" t="s">
        <v>14</v>
      </c>
      <c r="J410" s="7" t="s">
        <v>32</v>
      </c>
      <c r="K410" s="3">
        <v>3615505</v>
      </c>
      <c r="L410" s="3">
        <v>3145506</v>
      </c>
      <c r="M410" s="3">
        <v>0</v>
      </c>
      <c r="N410" s="3">
        <v>0</v>
      </c>
      <c r="O410" s="3">
        <v>0</v>
      </c>
      <c r="P410" s="3">
        <v>0</v>
      </c>
      <c r="Q410" s="3">
        <f t="shared" si="6"/>
        <v>6761011</v>
      </c>
    </row>
    <row r="411" spans="1:17" ht="120" x14ac:dyDescent="0.25">
      <c r="A411" s="2">
        <v>408</v>
      </c>
      <c r="B411" s="5" t="s">
        <v>1368</v>
      </c>
      <c r="C411" s="6" t="s">
        <v>1369</v>
      </c>
      <c r="D411" s="4" t="s">
        <v>65</v>
      </c>
      <c r="E411" s="7" t="s">
        <v>84</v>
      </c>
      <c r="F411" s="6" t="s">
        <v>1370</v>
      </c>
      <c r="G411" s="4" t="s">
        <v>60</v>
      </c>
      <c r="H411" s="4" t="s">
        <v>1371</v>
      </c>
      <c r="I411" s="4" t="s">
        <v>14</v>
      </c>
      <c r="J411" s="7" t="s">
        <v>916</v>
      </c>
      <c r="K411" s="3">
        <v>7801386</v>
      </c>
      <c r="L411" s="3">
        <v>6764804</v>
      </c>
      <c r="M411" s="3">
        <v>3029123</v>
      </c>
      <c r="N411" s="3">
        <v>0</v>
      </c>
      <c r="O411" s="3">
        <v>0</v>
      </c>
      <c r="P411" s="3">
        <v>0</v>
      </c>
      <c r="Q411" s="3">
        <f t="shared" si="6"/>
        <v>17595313</v>
      </c>
    </row>
    <row r="412" spans="1:17" ht="105" x14ac:dyDescent="0.25">
      <c r="A412" s="2">
        <v>409</v>
      </c>
      <c r="B412" s="5" t="s">
        <v>1372</v>
      </c>
      <c r="C412" s="6" t="s">
        <v>1373</v>
      </c>
      <c r="D412" s="4" t="s">
        <v>65</v>
      </c>
      <c r="E412" s="7" t="s">
        <v>84</v>
      </c>
      <c r="F412" s="6" t="s">
        <v>1374</v>
      </c>
      <c r="G412" s="4" t="s">
        <v>12</v>
      </c>
      <c r="H412" s="4" t="s">
        <v>36</v>
      </c>
      <c r="I412" s="4" t="s">
        <v>14</v>
      </c>
      <c r="J412" s="7" t="s">
        <v>61</v>
      </c>
      <c r="K412" s="3">
        <v>10607622</v>
      </c>
      <c r="L412" s="3">
        <v>1613549</v>
      </c>
      <c r="M412" s="3">
        <v>1570871</v>
      </c>
      <c r="N412" s="3">
        <v>707811</v>
      </c>
      <c r="O412" s="3">
        <v>0</v>
      </c>
      <c r="P412" s="3">
        <v>0</v>
      </c>
      <c r="Q412" s="3">
        <f t="shared" si="6"/>
        <v>14499853</v>
      </c>
    </row>
    <row r="413" spans="1:17" ht="345" x14ac:dyDescent="0.25">
      <c r="A413" s="2">
        <v>410</v>
      </c>
      <c r="B413" s="5" t="s">
        <v>1375</v>
      </c>
      <c r="C413" s="6" t="s">
        <v>1376</v>
      </c>
      <c r="D413" s="4" t="s">
        <v>65</v>
      </c>
      <c r="E413" s="7" t="s">
        <v>84</v>
      </c>
      <c r="F413" s="6" t="s">
        <v>1377</v>
      </c>
      <c r="G413" s="4" t="s">
        <v>16</v>
      </c>
      <c r="H413" s="4"/>
      <c r="I413" s="4" t="s">
        <v>14</v>
      </c>
      <c r="J413" s="7" t="s">
        <v>24</v>
      </c>
      <c r="K413" s="3">
        <v>0</v>
      </c>
      <c r="L413" s="3">
        <v>3207716</v>
      </c>
      <c r="M413" s="3">
        <v>1731616</v>
      </c>
      <c r="N413" s="3">
        <v>0</v>
      </c>
      <c r="O413" s="3">
        <v>0</v>
      </c>
      <c r="P413" s="3">
        <v>0</v>
      </c>
      <c r="Q413" s="3">
        <f t="shared" si="6"/>
        <v>4939332</v>
      </c>
    </row>
    <row r="414" spans="1:17" ht="409.5" x14ac:dyDescent="0.25">
      <c r="A414" s="2">
        <v>411</v>
      </c>
      <c r="B414" s="5" t="s">
        <v>1378</v>
      </c>
      <c r="C414" s="6" t="s">
        <v>1379</v>
      </c>
      <c r="D414" s="4" t="s">
        <v>65</v>
      </c>
      <c r="E414" s="7" t="s">
        <v>84</v>
      </c>
      <c r="F414" s="6" t="s">
        <v>1380</v>
      </c>
      <c r="G414" s="4" t="s">
        <v>12</v>
      </c>
      <c r="H414" s="4" t="s">
        <v>46</v>
      </c>
      <c r="I414" s="4" t="s">
        <v>14</v>
      </c>
      <c r="J414" s="7" t="s">
        <v>17</v>
      </c>
      <c r="K414" s="3">
        <v>0</v>
      </c>
      <c r="L414" s="3">
        <v>2172860</v>
      </c>
      <c r="M414" s="3">
        <v>1882359</v>
      </c>
      <c r="N414" s="3">
        <v>1850110</v>
      </c>
      <c r="O414" s="3">
        <v>0</v>
      </c>
      <c r="P414" s="3">
        <v>0</v>
      </c>
      <c r="Q414" s="3">
        <f t="shared" si="6"/>
        <v>5905329</v>
      </c>
    </row>
    <row r="415" spans="1:17" ht="285" x14ac:dyDescent="0.25">
      <c r="A415" s="2">
        <v>412</v>
      </c>
      <c r="B415" s="5" t="s">
        <v>1381</v>
      </c>
      <c r="C415" s="6" t="s">
        <v>1382</v>
      </c>
      <c r="D415" s="4" t="s">
        <v>65</v>
      </c>
      <c r="E415" s="7" t="s">
        <v>84</v>
      </c>
      <c r="F415" s="6" t="s">
        <v>1383</v>
      </c>
      <c r="G415" s="4" t="s">
        <v>12</v>
      </c>
      <c r="H415" s="4" t="s">
        <v>37</v>
      </c>
      <c r="I415" s="4" t="s">
        <v>14</v>
      </c>
      <c r="J415" s="7" t="s">
        <v>39</v>
      </c>
      <c r="K415" s="3">
        <v>0</v>
      </c>
      <c r="L415" s="3">
        <v>1499387</v>
      </c>
      <c r="M415" s="3">
        <v>1160637</v>
      </c>
      <c r="N415" s="3">
        <v>1160637</v>
      </c>
      <c r="O415" s="3">
        <v>1160637</v>
      </c>
      <c r="P415" s="3">
        <v>0</v>
      </c>
      <c r="Q415" s="3">
        <f t="shared" si="6"/>
        <v>4981298</v>
      </c>
    </row>
    <row r="416" spans="1:17" ht="90" x14ac:dyDescent="0.25">
      <c r="A416" s="2">
        <v>413</v>
      </c>
      <c r="B416" s="5" t="s">
        <v>1384</v>
      </c>
      <c r="C416" s="6" t="s">
        <v>1385</v>
      </c>
      <c r="D416" s="4" t="s">
        <v>65</v>
      </c>
      <c r="E416" s="7" t="s">
        <v>84</v>
      </c>
      <c r="F416" s="6" t="s">
        <v>1386</v>
      </c>
      <c r="G416" s="4" t="s">
        <v>12</v>
      </c>
      <c r="H416" s="4" t="s">
        <v>51</v>
      </c>
      <c r="I416" s="4" t="s">
        <v>14</v>
      </c>
      <c r="J416" s="7" t="s">
        <v>32</v>
      </c>
      <c r="K416" s="3">
        <v>2667672</v>
      </c>
      <c r="L416" s="3">
        <v>2332328</v>
      </c>
      <c r="M416" s="3">
        <v>0</v>
      </c>
      <c r="N416" s="3">
        <v>0</v>
      </c>
      <c r="O416" s="3">
        <v>0</v>
      </c>
      <c r="P416" s="3">
        <v>0</v>
      </c>
      <c r="Q416" s="3">
        <f t="shared" si="6"/>
        <v>5000000</v>
      </c>
    </row>
    <row r="417" spans="1:17" ht="255" x14ac:dyDescent="0.25">
      <c r="A417" s="2">
        <v>414</v>
      </c>
      <c r="B417" s="5" t="s">
        <v>1387</v>
      </c>
      <c r="C417" s="6" t="s">
        <v>1388</v>
      </c>
      <c r="D417" s="4" t="s">
        <v>65</v>
      </c>
      <c r="E417" s="7" t="s">
        <v>84</v>
      </c>
      <c r="F417" s="6" t="s">
        <v>1389</v>
      </c>
      <c r="G417" s="4" t="s">
        <v>16</v>
      </c>
      <c r="H417" s="4"/>
      <c r="I417" s="4" t="s">
        <v>14</v>
      </c>
      <c r="J417" s="7" t="s">
        <v>20</v>
      </c>
      <c r="K417" s="3">
        <v>2698108</v>
      </c>
      <c r="L417" s="3">
        <v>0</v>
      </c>
      <c r="M417" s="3">
        <v>0</v>
      </c>
      <c r="N417" s="3">
        <v>0</v>
      </c>
      <c r="O417" s="3">
        <v>0</v>
      </c>
      <c r="P417" s="3">
        <v>0</v>
      </c>
      <c r="Q417" s="3">
        <f t="shared" ref="Q417:Q480" si="7">SUM(P417,O417,N417,M417,L417,K417)</f>
        <v>2698108</v>
      </c>
    </row>
    <row r="418" spans="1:17" ht="300" x14ac:dyDescent="0.25">
      <c r="A418" s="2">
        <v>415</v>
      </c>
      <c r="B418" s="5" t="s">
        <v>1390</v>
      </c>
      <c r="C418" s="6" t="s">
        <v>1391</v>
      </c>
      <c r="D418" s="4" t="s">
        <v>65</v>
      </c>
      <c r="E418" s="7" t="s">
        <v>84</v>
      </c>
      <c r="F418" s="6" t="s">
        <v>1392</v>
      </c>
      <c r="G418" s="4" t="s">
        <v>16</v>
      </c>
      <c r="H418" s="4"/>
      <c r="I418" s="4" t="s">
        <v>14</v>
      </c>
      <c r="J418" s="7" t="s">
        <v>17</v>
      </c>
      <c r="K418" s="3">
        <v>0</v>
      </c>
      <c r="L418" s="3">
        <v>4091498</v>
      </c>
      <c r="M418" s="3">
        <v>3609897</v>
      </c>
      <c r="N418" s="3">
        <v>3218599</v>
      </c>
      <c r="O418" s="3">
        <v>0</v>
      </c>
      <c r="P418" s="3">
        <v>0</v>
      </c>
      <c r="Q418" s="3">
        <f t="shared" si="7"/>
        <v>10919994</v>
      </c>
    </row>
    <row r="419" spans="1:17" ht="165" x14ac:dyDescent="0.25">
      <c r="A419" s="2">
        <v>416</v>
      </c>
      <c r="B419" s="5" t="s">
        <v>1393</v>
      </c>
      <c r="C419" s="6" t="s">
        <v>1394</v>
      </c>
      <c r="D419" s="4" t="s">
        <v>65</v>
      </c>
      <c r="E419" s="7" t="s">
        <v>84</v>
      </c>
      <c r="F419" s="6" t="s">
        <v>1395</v>
      </c>
      <c r="G419" s="4" t="s">
        <v>16</v>
      </c>
      <c r="H419" s="4"/>
      <c r="I419" s="4" t="s">
        <v>14</v>
      </c>
      <c r="J419" s="7" t="s">
        <v>17</v>
      </c>
      <c r="K419" s="3">
        <v>0</v>
      </c>
      <c r="L419" s="3">
        <v>2760665</v>
      </c>
      <c r="M419" s="3">
        <v>2694665</v>
      </c>
      <c r="N419" s="3">
        <v>2685665</v>
      </c>
      <c r="O419" s="3">
        <v>0</v>
      </c>
      <c r="P419" s="3">
        <v>0</v>
      </c>
      <c r="Q419" s="3">
        <f t="shared" si="7"/>
        <v>8140995</v>
      </c>
    </row>
    <row r="420" spans="1:17" ht="255" x14ac:dyDescent="0.25">
      <c r="A420" s="2">
        <v>417</v>
      </c>
      <c r="B420" s="5" t="s">
        <v>1396</v>
      </c>
      <c r="C420" s="6" t="s">
        <v>1397</v>
      </c>
      <c r="D420" s="4" t="s">
        <v>65</v>
      </c>
      <c r="E420" s="7" t="s">
        <v>84</v>
      </c>
      <c r="F420" s="6" t="s">
        <v>1398</v>
      </c>
      <c r="G420" s="4" t="s">
        <v>16</v>
      </c>
      <c r="H420" s="4"/>
      <c r="I420" s="4" t="s">
        <v>14</v>
      </c>
      <c r="J420" s="7" t="s">
        <v>17</v>
      </c>
      <c r="K420" s="3">
        <v>0</v>
      </c>
      <c r="L420" s="3">
        <v>2826851</v>
      </c>
      <c r="M420" s="3">
        <v>3023575</v>
      </c>
      <c r="N420" s="3">
        <v>2706765</v>
      </c>
      <c r="O420" s="3">
        <v>0</v>
      </c>
      <c r="P420" s="3">
        <v>0</v>
      </c>
      <c r="Q420" s="3">
        <f t="shared" si="7"/>
        <v>8557191</v>
      </c>
    </row>
    <row r="421" spans="1:17" ht="360" x14ac:dyDescent="0.25">
      <c r="A421" s="2">
        <v>418</v>
      </c>
      <c r="B421" s="5" t="s">
        <v>1399</v>
      </c>
      <c r="C421" s="6" t="s">
        <v>1400</v>
      </c>
      <c r="D421" s="4" t="s">
        <v>65</v>
      </c>
      <c r="E421" s="7" t="s">
        <v>84</v>
      </c>
      <c r="F421" s="6" t="s">
        <v>1401</v>
      </c>
      <c r="G421" s="4" t="s">
        <v>16</v>
      </c>
      <c r="H421" s="4"/>
      <c r="I421" s="4" t="s">
        <v>14</v>
      </c>
      <c r="J421" s="7" t="s">
        <v>24</v>
      </c>
      <c r="K421" s="3">
        <v>0</v>
      </c>
      <c r="L421" s="3">
        <v>3230736</v>
      </c>
      <c r="M421" s="3">
        <v>1769092</v>
      </c>
      <c r="N421" s="3">
        <v>0</v>
      </c>
      <c r="O421" s="3">
        <v>0</v>
      </c>
      <c r="P421" s="3">
        <v>0</v>
      </c>
      <c r="Q421" s="3">
        <f t="shared" si="7"/>
        <v>4999828</v>
      </c>
    </row>
    <row r="422" spans="1:17" ht="135" x14ac:dyDescent="0.25">
      <c r="A422" s="2">
        <v>419</v>
      </c>
      <c r="B422" s="5" t="s">
        <v>1402</v>
      </c>
      <c r="C422" s="6" t="s">
        <v>1403</v>
      </c>
      <c r="D422" s="4" t="s">
        <v>65</v>
      </c>
      <c r="E422" s="7" t="s">
        <v>84</v>
      </c>
      <c r="F422" s="6" t="s">
        <v>1404</v>
      </c>
      <c r="G422" s="4" t="s">
        <v>12</v>
      </c>
      <c r="H422" s="4" t="s">
        <v>35</v>
      </c>
      <c r="I422" s="4" t="s">
        <v>14</v>
      </c>
      <c r="J422" s="7" t="s">
        <v>24</v>
      </c>
      <c r="K422" s="3">
        <v>0</v>
      </c>
      <c r="L422" s="3">
        <v>2500066</v>
      </c>
      <c r="M422" s="3">
        <v>2499934</v>
      </c>
      <c r="N422" s="3">
        <v>0</v>
      </c>
      <c r="O422" s="3">
        <v>0</v>
      </c>
      <c r="P422" s="3">
        <v>0</v>
      </c>
      <c r="Q422" s="3">
        <f t="shared" si="7"/>
        <v>5000000</v>
      </c>
    </row>
    <row r="423" spans="1:17" ht="255" x14ac:dyDescent="0.25">
      <c r="A423" s="2">
        <v>420</v>
      </c>
      <c r="B423" s="5" t="s">
        <v>1405</v>
      </c>
      <c r="C423" s="6" t="s">
        <v>1406</v>
      </c>
      <c r="D423" s="4" t="s">
        <v>65</v>
      </c>
      <c r="E423" s="7" t="s">
        <v>84</v>
      </c>
      <c r="F423" s="6" t="s">
        <v>1407</v>
      </c>
      <c r="G423" s="4" t="s">
        <v>16</v>
      </c>
      <c r="H423" s="4"/>
      <c r="I423" s="4" t="s">
        <v>14</v>
      </c>
      <c r="J423" s="7" t="s">
        <v>62</v>
      </c>
      <c r="K423" s="3">
        <v>2374048</v>
      </c>
      <c r="L423" s="3">
        <v>510160</v>
      </c>
      <c r="M423" s="3">
        <v>0</v>
      </c>
      <c r="N423" s="3">
        <v>0</v>
      </c>
      <c r="O423" s="3">
        <v>0</v>
      </c>
      <c r="P423" s="3">
        <v>0</v>
      </c>
      <c r="Q423" s="3">
        <f t="shared" si="7"/>
        <v>2884208</v>
      </c>
    </row>
    <row r="424" spans="1:17" ht="120" x14ac:dyDescent="0.25">
      <c r="A424" s="2">
        <v>421</v>
      </c>
      <c r="B424" s="5" t="s">
        <v>1408</v>
      </c>
      <c r="C424" s="6" t="s">
        <v>1409</v>
      </c>
      <c r="D424" s="4" t="s">
        <v>65</v>
      </c>
      <c r="E424" s="7" t="s">
        <v>84</v>
      </c>
      <c r="F424" s="6" t="s">
        <v>1761</v>
      </c>
      <c r="G424" s="4" t="s">
        <v>12</v>
      </c>
      <c r="H424" s="4" t="s">
        <v>37</v>
      </c>
      <c r="I424" s="4" t="s">
        <v>14</v>
      </c>
      <c r="J424" s="7" t="s">
        <v>24</v>
      </c>
      <c r="K424" s="3">
        <v>0</v>
      </c>
      <c r="L424" s="3">
        <v>2921256</v>
      </c>
      <c r="M424" s="3">
        <v>2078744</v>
      </c>
      <c r="N424" s="3">
        <v>0</v>
      </c>
      <c r="O424" s="3">
        <v>0</v>
      </c>
      <c r="P424" s="3">
        <v>0</v>
      </c>
      <c r="Q424" s="3">
        <f t="shared" si="7"/>
        <v>5000000</v>
      </c>
    </row>
    <row r="425" spans="1:17" ht="120" x14ac:dyDescent="0.25">
      <c r="A425" s="2">
        <v>422</v>
      </c>
      <c r="B425" s="5" t="s">
        <v>1410</v>
      </c>
      <c r="C425" s="6" t="s">
        <v>1411</v>
      </c>
      <c r="D425" s="4" t="s">
        <v>65</v>
      </c>
      <c r="E425" s="7" t="s">
        <v>84</v>
      </c>
      <c r="F425" s="6" t="s">
        <v>1412</v>
      </c>
      <c r="G425" s="4" t="s">
        <v>12</v>
      </c>
      <c r="H425" s="4" t="s">
        <v>23</v>
      </c>
      <c r="I425" s="4" t="s">
        <v>14</v>
      </c>
      <c r="J425" s="7" t="s">
        <v>32</v>
      </c>
      <c r="K425" s="3">
        <v>4997557</v>
      </c>
      <c r="L425" s="3">
        <v>1714406</v>
      </c>
      <c r="M425" s="3">
        <v>0</v>
      </c>
      <c r="N425" s="3">
        <v>0</v>
      </c>
      <c r="O425" s="3">
        <v>0</v>
      </c>
      <c r="P425" s="3">
        <v>0</v>
      </c>
      <c r="Q425" s="3">
        <f t="shared" si="7"/>
        <v>6711963</v>
      </c>
    </row>
    <row r="426" spans="1:17" ht="240" x14ac:dyDescent="0.25">
      <c r="A426" s="2">
        <v>423</v>
      </c>
      <c r="B426" s="5" t="s">
        <v>1413</v>
      </c>
      <c r="C426" s="6" t="s">
        <v>1414</v>
      </c>
      <c r="D426" s="4" t="s">
        <v>65</v>
      </c>
      <c r="E426" s="7" t="s">
        <v>84</v>
      </c>
      <c r="F426" s="6" t="s">
        <v>1415</v>
      </c>
      <c r="G426" s="4" t="s">
        <v>12</v>
      </c>
      <c r="H426" s="4" t="s">
        <v>47</v>
      </c>
      <c r="I426" s="4" t="s">
        <v>14</v>
      </c>
      <c r="J426" s="7" t="s">
        <v>32</v>
      </c>
      <c r="K426" s="3">
        <v>3243200</v>
      </c>
      <c r="L426" s="3">
        <v>1478100</v>
      </c>
      <c r="M426" s="3">
        <v>0</v>
      </c>
      <c r="N426" s="3">
        <v>0</v>
      </c>
      <c r="O426" s="3">
        <v>0</v>
      </c>
      <c r="P426" s="3">
        <v>0</v>
      </c>
      <c r="Q426" s="3">
        <f t="shared" si="7"/>
        <v>4721300</v>
      </c>
    </row>
    <row r="427" spans="1:17" ht="105" x14ac:dyDescent="0.25">
      <c r="A427" s="2">
        <v>424</v>
      </c>
      <c r="B427" s="5" t="s">
        <v>1416</v>
      </c>
      <c r="C427" s="6" t="s">
        <v>1417</v>
      </c>
      <c r="D427" s="4" t="s">
        <v>65</v>
      </c>
      <c r="E427" s="7" t="s">
        <v>84</v>
      </c>
      <c r="F427" s="6" t="s">
        <v>1418</v>
      </c>
      <c r="G427" s="4" t="s">
        <v>12</v>
      </c>
      <c r="H427" s="4" t="s">
        <v>36</v>
      </c>
      <c r="I427" s="4" t="s">
        <v>14</v>
      </c>
      <c r="J427" s="7" t="s">
        <v>24</v>
      </c>
      <c r="K427" s="3">
        <v>0</v>
      </c>
      <c r="L427" s="3">
        <v>3155909</v>
      </c>
      <c r="M427" s="3">
        <v>1844091</v>
      </c>
      <c r="N427" s="3">
        <v>0</v>
      </c>
      <c r="O427" s="3">
        <v>0</v>
      </c>
      <c r="P427" s="3">
        <v>0</v>
      </c>
      <c r="Q427" s="3">
        <f t="shared" si="7"/>
        <v>5000000</v>
      </c>
    </row>
    <row r="428" spans="1:17" ht="90" x14ac:dyDescent="0.25">
      <c r="A428" s="2">
        <v>425</v>
      </c>
      <c r="B428" s="5" t="s">
        <v>1419</v>
      </c>
      <c r="C428" s="6" t="s">
        <v>1420</v>
      </c>
      <c r="D428" s="4" t="s">
        <v>65</v>
      </c>
      <c r="E428" s="7" t="s">
        <v>84</v>
      </c>
      <c r="F428" s="6" t="s">
        <v>1421</v>
      </c>
      <c r="G428" s="4" t="s">
        <v>12</v>
      </c>
      <c r="H428" s="4" t="s">
        <v>42</v>
      </c>
      <c r="I428" s="4" t="s">
        <v>14</v>
      </c>
      <c r="J428" s="7" t="s">
        <v>20</v>
      </c>
      <c r="K428" s="3">
        <v>2531943</v>
      </c>
      <c r="L428" s="3">
        <v>330416</v>
      </c>
      <c r="M428" s="3">
        <v>0</v>
      </c>
      <c r="N428" s="3">
        <v>0</v>
      </c>
      <c r="O428" s="3">
        <v>0</v>
      </c>
      <c r="P428" s="3">
        <v>0</v>
      </c>
      <c r="Q428" s="3">
        <f t="shared" si="7"/>
        <v>2862359</v>
      </c>
    </row>
    <row r="429" spans="1:17" ht="135" x14ac:dyDescent="0.25">
      <c r="A429" s="2">
        <v>426</v>
      </c>
      <c r="B429" s="5" t="s">
        <v>1422</v>
      </c>
      <c r="C429" s="6" t="s">
        <v>1423</v>
      </c>
      <c r="D429" s="4" t="s">
        <v>65</v>
      </c>
      <c r="E429" s="7" t="s">
        <v>84</v>
      </c>
      <c r="F429" s="6" t="s">
        <v>1424</v>
      </c>
      <c r="G429" s="4" t="s">
        <v>60</v>
      </c>
      <c r="H429" s="4" t="s">
        <v>1425</v>
      </c>
      <c r="I429" s="4" t="s">
        <v>14</v>
      </c>
      <c r="J429" s="7" t="s">
        <v>21</v>
      </c>
      <c r="K429" s="3">
        <v>0</v>
      </c>
      <c r="L429" s="3">
        <v>2736194</v>
      </c>
      <c r="M429" s="3">
        <v>889723</v>
      </c>
      <c r="N429" s="3">
        <v>0</v>
      </c>
      <c r="O429" s="3">
        <v>0</v>
      </c>
      <c r="P429" s="3">
        <v>0</v>
      </c>
      <c r="Q429" s="3">
        <f t="shared" si="7"/>
        <v>3625917</v>
      </c>
    </row>
    <row r="430" spans="1:17" ht="409.5" x14ac:dyDescent="0.25">
      <c r="A430" s="2">
        <v>427</v>
      </c>
      <c r="B430" s="5" t="s">
        <v>1426</v>
      </c>
      <c r="C430" s="6" t="s">
        <v>1427</v>
      </c>
      <c r="D430" s="4" t="s">
        <v>65</v>
      </c>
      <c r="E430" s="7" t="s">
        <v>84</v>
      </c>
      <c r="F430" s="6" t="s">
        <v>1428</v>
      </c>
      <c r="G430" s="4" t="s">
        <v>12</v>
      </c>
      <c r="H430" s="4" t="s">
        <v>37</v>
      </c>
      <c r="I430" s="4" t="s">
        <v>14</v>
      </c>
      <c r="J430" s="7" t="s">
        <v>32</v>
      </c>
      <c r="K430" s="3">
        <v>22282588</v>
      </c>
      <c r="L430" s="3">
        <v>2073088</v>
      </c>
      <c r="M430" s="3">
        <v>0</v>
      </c>
      <c r="N430" s="3">
        <v>0</v>
      </c>
      <c r="O430" s="3">
        <v>0</v>
      </c>
      <c r="P430" s="3">
        <v>0</v>
      </c>
      <c r="Q430" s="3">
        <f t="shared" si="7"/>
        <v>24355676</v>
      </c>
    </row>
    <row r="431" spans="1:17" ht="90" x14ac:dyDescent="0.25">
      <c r="A431" s="2">
        <v>428</v>
      </c>
      <c r="B431" s="5" t="s">
        <v>1429</v>
      </c>
      <c r="C431" s="6" t="s">
        <v>1430</v>
      </c>
      <c r="D431" s="4" t="s">
        <v>65</v>
      </c>
      <c r="E431" s="7" t="s">
        <v>84</v>
      </c>
      <c r="F431" s="6" t="s">
        <v>1431</v>
      </c>
      <c r="G431" s="4" t="s">
        <v>12</v>
      </c>
      <c r="H431" s="4" t="s">
        <v>36</v>
      </c>
      <c r="I431" s="4" t="s">
        <v>14</v>
      </c>
      <c r="J431" s="7" t="s">
        <v>20</v>
      </c>
      <c r="K431" s="3">
        <v>4521177</v>
      </c>
      <c r="L431" s="3">
        <v>0</v>
      </c>
      <c r="M431" s="3">
        <v>0</v>
      </c>
      <c r="N431" s="3">
        <v>0</v>
      </c>
      <c r="O431" s="3">
        <v>0</v>
      </c>
      <c r="P431" s="3">
        <v>0</v>
      </c>
      <c r="Q431" s="3">
        <f t="shared" si="7"/>
        <v>4521177</v>
      </c>
    </row>
    <row r="432" spans="1:17" ht="135" x14ac:dyDescent="0.25">
      <c r="A432" s="2">
        <v>429</v>
      </c>
      <c r="B432" s="5" t="s">
        <v>1432</v>
      </c>
      <c r="C432" s="6" t="s">
        <v>1433</v>
      </c>
      <c r="D432" s="4" t="s">
        <v>65</v>
      </c>
      <c r="E432" s="7" t="s">
        <v>84</v>
      </c>
      <c r="F432" s="6" t="s">
        <v>1434</v>
      </c>
      <c r="G432" s="4" t="s">
        <v>60</v>
      </c>
      <c r="H432" s="4" t="s">
        <v>867</v>
      </c>
      <c r="I432" s="4" t="s">
        <v>14</v>
      </c>
      <c r="J432" s="7" t="s">
        <v>32</v>
      </c>
      <c r="K432" s="3">
        <v>2647179</v>
      </c>
      <c r="L432" s="3">
        <v>2352821</v>
      </c>
      <c r="M432" s="3">
        <v>0</v>
      </c>
      <c r="N432" s="3">
        <v>0</v>
      </c>
      <c r="O432" s="3">
        <v>0</v>
      </c>
      <c r="P432" s="3">
        <v>0</v>
      </c>
      <c r="Q432" s="3">
        <f t="shared" si="7"/>
        <v>5000000</v>
      </c>
    </row>
    <row r="433" spans="1:17" ht="90" x14ac:dyDescent="0.25">
      <c r="A433" s="2">
        <v>430</v>
      </c>
      <c r="B433" s="5" t="s">
        <v>1435</v>
      </c>
      <c r="C433" s="6" t="s">
        <v>1436</v>
      </c>
      <c r="D433" s="4" t="s">
        <v>65</v>
      </c>
      <c r="E433" s="7" t="s">
        <v>84</v>
      </c>
      <c r="F433" s="6" t="s">
        <v>1437</v>
      </c>
      <c r="G433" s="4" t="s">
        <v>16</v>
      </c>
      <c r="H433" s="4"/>
      <c r="I433" s="4" t="s">
        <v>14</v>
      </c>
      <c r="J433" s="7" t="s">
        <v>24</v>
      </c>
      <c r="K433" s="3">
        <v>0</v>
      </c>
      <c r="L433" s="3">
        <v>2342216</v>
      </c>
      <c r="M433" s="3">
        <v>2342216</v>
      </c>
      <c r="N433" s="3">
        <v>0</v>
      </c>
      <c r="O433" s="3">
        <v>0</v>
      </c>
      <c r="P433" s="3">
        <v>0</v>
      </c>
      <c r="Q433" s="3">
        <f t="shared" si="7"/>
        <v>4684432</v>
      </c>
    </row>
    <row r="434" spans="1:17" ht="90" x14ac:dyDescent="0.25">
      <c r="A434" s="2">
        <v>431</v>
      </c>
      <c r="B434" s="5" t="s">
        <v>1438</v>
      </c>
      <c r="C434" s="6" t="s">
        <v>1439</v>
      </c>
      <c r="D434" s="4" t="s">
        <v>65</v>
      </c>
      <c r="E434" s="7" t="s">
        <v>84</v>
      </c>
      <c r="F434" s="6" t="s">
        <v>1440</v>
      </c>
      <c r="G434" s="4" t="s">
        <v>12</v>
      </c>
      <c r="H434" s="4" t="s">
        <v>51</v>
      </c>
      <c r="I434" s="4" t="s">
        <v>14</v>
      </c>
      <c r="J434" s="7" t="s">
        <v>62</v>
      </c>
      <c r="K434" s="3">
        <v>2999900</v>
      </c>
      <c r="L434" s="3">
        <v>0</v>
      </c>
      <c r="M434" s="3">
        <v>0</v>
      </c>
      <c r="N434" s="3">
        <v>0</v>
      </c>
      <c r="O434" s="3">
        <v>0</v>
      </c>
      <c r="P434" s="3">
        <v>0</v>
      </c>
      <c r="Q434" s="3">
        <f t="shared" si="7"/>
        <v>2999900</v>
      </c>
    </row>
    <row r="435" spans="1:17" ht="180" x14ac:dyDescent="0.25">
      <c r="A435" s="2">
        <v>432</v>
      </c>
      <c r="B435" s="5" t="s">
        <v>1441</v>
      </c>
      <c r="C435" s="6" t="s">
        <v>1442</v>
      </c>
      <c r="D435" s="4" t="s">
        <v>65</v>
      </c>
      <c r="E435" s="7" t="s">
        <v>84</v>
      </c>
      <c r="F435" s="6" t="s">
        <v>1443</v>
      </c>
      <c r="G435" s="4" t="s">
        <v>12</v>
      </c>
      <c r="H435" s="4" t="s">
        <v>48</v>
      </c>
      <c r="I435" s="4" t="s">
        <v>14</v>
      </c>
      <c r="J435" s="7" t="s">
        <v>78</v>
      </c>
      <c r="K435" s="3">
        <v>1485363</v>
      </c>
      <c r="L435" s="3">
        <v>1591654</v>
      </c>
      <c r="M435" s="3">
        <v>0</v>
      </c>
      <c r="N435" s="3">
        <v>0</v>
      </c>
      <c r="O435" s="3">
        <v>0</v>
      </c>
      <c r="P435" s="3">
        <v>0</v>
      </c>
      <c r="Q435" s="3">
        <f t="shared" si="7"/>
        <v>3077017</v>
      </c>
    </row>
    <row r="436" spans="1:17" ht="210" x14ac:dyDescent="0.25">
      <c r="A436" s="2">
        <v>433</v>
      </c>
      <c r="B436" s="5" t="s">
        <v>1444</v>
      </c>
      <c r="C436" s="6" t="s">
        <v>1445</v>
      </c>
      <c r="D436" s="4" t="s">
        <v>65</v>
      </c>
      <c r="E436" s="7" t="s">
        <v>84</v>
      </c>
      <c r="F436" s="6" t="s">
        <v>1446</v>
      </c>
      <c r="G436" s="4" t="s">
        <v>12</v>
      </c>
      <c r="H436" s="4" t="s">
        <v>47</v>
      </c>
      <c r="I436" s="4" t="s">
        <v>14</v>
      </c>
      <c r="J436" s="7" t="s">
        <v>307</v>
      </c>
      <c r="K436" s="3">
        <v>714413</v>
      </c>
      <c r="L436" s="3">
        <v>0</v>
      </c>
      <c r="M436" s="3">
        <v>0</v>
      </c>
      <c r="N436" s="3">
        <v>0</v>
      </c>
      <c r="O436" s="3">
        <v>0</v>
      </c>
      <c r="P436" s="3">
        <v>0</v>
      </c>
      <c r="Q436" s="3">
        <f t="shared" si="7"/>
        <v>714413</v>
      </c>
    </row>
    <row r="437" spans="1:17" ht="90" x14ac:dyDescent="0.25">
      <c r="A437" s="2">
        <v>434</v>
      </c>
      <c r="B437" s="5" t="s">
        <v>1447</v>
      </c>
      <c r="C437" s="6" t="s">
        <v>1448</v>
      </c>
      <c r="D437" s="4" t="s">
        <v>65</v>
      </c>
      <c r="E437" s="7" t="s">
        <v>84</v>
      </c>
      <c r="F437" s="6" t="s">
        <v>1449</v>
      </c>
      <c r="G437" s="4" t="s">
        <v>12</v>
      </c>
      <c r="H437" s="4" t="s">
        <v>37</v>
      </c>
      <c r="I437" s="4" t="s">
        <v>14</v>
      </c>
      <c r="J437" s="7" t="s">
        <v>20</v>
      </c>
      <c r="K437" s="3">
        <v>2639499</v>
      </c>
      <c r="L437" s="3">
        <v>1272491</v>
      </c>
      <c r="M437" s="3">
        <v>0</v>
      </c>
      <c r="N437" s="3">
        <v>0</v>
      </c>
      <c r="O437" s="3">
        <v>0</v>
      </c>
      <c r="P437" s="3">
        <v>0</v>
      </c>
      <c r="Q437" s="3">
        <f t="shared" si="7"/>
        <v>3911990</v>
      </c>
    </row>
    <row r="438" spans="1:17" ht="150" x14ac:dyDescent="0.25">
      <c r="A438" s="2">
        <v>435</v>
      </c>
      <c r="B438" s="5" t="s">
        <v>1450</v>
      </c>
      <c r="C438" s="6" t="s">
        <v>1451</v>
      </c>
      <c r="D438" s="4" t="s">
        <v>65</v>
      </c>
      <c r="E438" s="7" t="s">
        <v>84</v>
      </c>
      <c r="F438" s="6" t="s">
        <v>1452</v>
      </c>
      <c r="G438" s="4" t="s">
        <v>12</v>
      </c>
      <c r="H438" s="4" t="s">
        <v>37</v>
      </c>
      <c r="I438" s="4" t="s">
        <v>14</v>
      </c>
      <c r="J438" s="7" t="s">
        <v>24</v>
      </c>
      <c r="K438" s="3">
        <v>0</v>
      </c>
      <c r="L438" s="3">
        <v>1158900</v>
      </c>
      <c r="M438" s="3">
        <v>873900</v>
      </c>
      <c r="N438" s="3">
        <v>379450</v>
      </c>
      <c r="O438" s="3">
        <v>0</v>
      </c>
      <c r="P438" s="3">
        <v>0</v>
      </c>
      <c r="Q438" s="3">
        <f t="shared" si="7"/>
        <v>2412250</v>
      </c>
    </row>
    <row r="439" spans="1:17" ht="105" x14ac:dyDescent="0.25">
      <c r="A439" s="2">
        <v>436</v>
      </c>
      <c r="B439" s="5" t="s">
        <v>1453</v>
      </c>
      <c r="C439" s="6" t="s">
        <v>1454</v>
      </c>
      <c r="D439" s="4" t="s">
        <v>65</v>
      </c>
      <c r="E439" s="7" t="s">
        <v>84</v>
      </c>
      <c r="F439" s="6" t="s">
        <v>1455</v>
      </c>
      <c r="G439" s="4" t="s">
        <v>12</v>
      </c>
      <c r="H439" s="4" t="s">
        <v>48</v>
      </c>
      <c r="I439" s="4" t="s">
        <v>14</v>
      </c>
      <c r="J439" s="7" t="s">
        <v>78</v>
      </c>
      <c r="K439" s="3">
        <v>570129</v>
      </c>
      <c r="L439" s="3">
        <v>881654</v>
      </c>
      <c r="M439" s="3">
        <v>0</v>
      </c>
      <c r="N439" s="3">
        <v>0</v>
      </c>
      <c r="O439" s="3">
        <v>0</v>
      </c>
      <c r="P439" s="3">
        <v>0</v>
      </c>
      <c r="Q439" s="3">
        <f t="shared" si="7"/>
        <v>1451783</v>
      </c>
    </row>
    <row r="440" spans="1:17" ht="150" x14ac:dyDescent="0.25">
      <c r="A440" s="2">
        <v>437</v>
      </c>
      <c r="B440" s="5" t="s">
        <v>1456</v>
      </c>
      <c r="C440" s="6" t="s">
        <v>1457</v>
      </c>
      <c r="D440" s="4" t="s">
        <v>65</v>
      </c>
      <c r="E440" s="7" t="s">
        <v>84</v>
      </c>
      <c r="F440" s="6" t="s">
        <v>1455</v>
      </c>
      <c r="G440" s="4" t="s">
        <v>12</v>
      </c>
      <c r="H440" s="4" t="s">
        <v>48</v>
      </c>
      <c r="I440" s="4" t="s">
        <v>14</v>
      </c>
      <c r="J440" s="7" t="s">
        <v>62</v>
      </c>
      <c r="K440" s="3">
        <v>570129</v>
      </c>
      <c r="L440" s="3">
        <v>881654</v>
      </c>
      <c r="M440" s="3">
        <v>0</v>
      </c>
      <c r="N440" s="3">
        <v>0</v>
      </c>
      <c r="O440" s="3">
        <v>0</v>
      </c>
      <c r="P440" s="3">
        <v>0</v>
      </c>
      <c r="Q440" s="3">
        <f t="shared" si="7"/>
        <v>1451783</v>
      </c>
    </row>
    <row r="441" spans="1:17" ht="90" x14ac:dyDescent="0.25">
      <c r="A441" s="2">
        <v>438</v>
      </c>
      <c r="B441" s="5" t="s">
        <v>1458</v>
      </c>
      <c r="C441" s="6" t="s">
        <v>1459</v>
      </c>
      <c r="D441" s="4" t="s">
        <v>65</v>
      </c>
      <c r="E441" s="7" t="s">
        <v>84</v>
      </c>
      <c r="F441" s="6" t="s">
        <v>1460</v>
      </c>
      <c r="G441" s="4" t="s">
        <v>12</v>
      </c>
      <c r="H441" s="4" t="s">
        <v>46</v>
      </c>
      <c r="I441" s="4" t="s">
        <v>14</v>
      </c>
      <c r="J441" s="7" t="s">
        <v>331</v>
      </c>
      <c r="K441" s="3">
        <v>424625</v>
      </c>
      <c r="L441" s="3">
        <v>424625</v>
      </c>
      <c r="M441" s="3">
        <v>212313</v>
      </c>
      <c r="N441" s="3">
        <v>0</v>
      </c>
      <c r="O441" s="3">
        <v>0</v>
      </c>
      <c r="P441" s="3">
        <v>0</v>
      </c>
      <c r="Q441" s="3">
        <f t="shared" si="7"/>
        <v>1061563</v>
      </c>
    </row>
    <row r="442" spans="1:17" ht="120" x14ac:dyDescent="0.25">
      <c r="A442" s="2">
        <v>439</v>
      </c>
      <c r="B442" s="5" t="s">
        <v>1461</v>
      </c>
      <c r="C442" s="6" t="s">
        <v>1462</v>
      </c>
      <c r="D442" s="4" t="s">
        <v>65</v>
      </c>
      <c r="E442" s="7" t="s">
        <v>84</v>
      </c>
      <c r="F442" s="6" t="s">
        <v>1455</v>
      </c>
      <c r="G442" s="4" t="s">
        <v>16</v>
      </c>
      <c r="H442" s="4"/>
      <c r="I442" s="4" t="s">
        <v>14</v>
      </c>
      <c r="J442" s="7" t="s">
        <v>916</v>
      </c>
      <c r="K442" s="3">
        <v>1584084</v>
      </c>
      <c r="L442" s="3">
        <v>943680</v>
      </c>
      <c r="M442" s="3">
        <v>0</v>
      </c>
      <c r="N442" s="3">
        <v>0</v>
      </c>
      <c r="O442" s="3">
        <v>0</v>
      </c>
      <c r="P442" s="3">
        <v>0</v>
      </c>
      <c r="Q442" s="3">
        <f t="shared" si="7"/>
        <v>2527764</v>
      </c>
    </row>
    <row r="443" spans="1:17" ht="135" x14ac:dyDescent="0.25">
      <c r="A443" s="2">
        <v>440</v>
      </c>
      <c r="B443" s="5" t="s">
        <v>1463</v>
      </c>
      <c r="C443" s="6" t="s">
        <v>1464</v>
      </c>
      <c r="D443" s="4" t="s">
        <v>65</v>
      </c>
      <c r="E443" s="7" t="s">
        <v>84</v>
      </c>
      <c r="F443" s="6" t="s">
        <v>1465</v>
      </c>
      <c r="G443" s="4" t="s">
        <v>16</v>
      </c>
      <c r="H443" s="4"/>
      <c r="I443" s="4" t="s">
        <v>14</v>
      </c>
      <c r="J443" s="7" t="s">
        <v>916</v>
      </c>
      <c r="K443" s="3">
        <v>970813</v>
      </c>
      <c r="L443" s="3">
        <v>462255</v>
      </c>
      <c r="M443" s="3">
        <v>464259</v>
      </c>
      <c r="N443" s="3">
        <v>0</v>
      </c>
      <c r="O443" s="3">
        <v>0</v>
      </c>
      <c r="P443" s="3">
        <v>0</v>
      </c>
      <c r="Q443" s="3">
        <f t="shared" si="7"/>
        <v>1897327</v>
      </c>
    </row>
    <row r="444" spans="1:17" ht="375" x14ac:dyDescent="0.25">
      <c r="A444" s="2">
        <v>441</v>
      </c>
      <c r="B444" s="5" t="s">
        <v>1466</v>
      </c>
      <c r="C444" s="6" t="s">
        <v>1467</v>
      </c>
      <c r="D444" s="4" t="s">
        <v>65</v>
      </c>
      <c r="E444" s="7" t="s">
        <v>84</v>
      </c>
      <c r="F444" s="6" t="s">
        <v>1468</v>
      </c>
      <c r="G444" s="4" t="s">
        <v>60</v>
      </c>
      <c r="H444" s="4" t="s">
        <v>1469</v>
      </c>
      <c r="I444" s="4" t="s">
        <v>14</v>
      </c>
      <c r="J444" s="7" t="s">
        <v>17</v>
      </c>
      <c r="K444" s="3">
        <v>0</v>
      </c>
      <c r="L444" s="3">
        <v>7099575</v>
      </c>
      <c r="M444" s="3">
        <v>6658539</v>
      </c>
      <c r="N444" s="3">
        <v>3472139</v>
      </c>
      <c r="O444" s="3">
        <v>0</v>
      </c>
      <c r="P444" s="3">
        <v>0</v>
      </c>
      <c r="Q444" s="3">
        <f t="shared" si="7"/>
        <v>17230253</v>
      </c>
    </row>
    <row r="445" spans="1:17" ht="165" x14ac:dyDescent="0.25">
      <c r="A445" s="2">
        <v>442</v>
      </c>
      <c r="B445" s="5" t="s">
        <v>1470</v>
      </c>
      <c r="C445" s="6" t="s">
        <v>1471</v>
      </c>
      <c r="D445" s="4" t="s">
        <v>65</v>
      </c>
      <c r="E445" s="7" t="s">
        <v>84</v>
      </c>
      <c r="F445" s="6" t="s">
        <v>1472</v>
      </c>
      <c r="G445" s="4" t="s">
        <v>12</v>
      </c>
      <c r="H445" s="4" t="s">
        <v>51</v>
      </c>
      <c r="I445" s="4" t="s">
        <v>14</v>
      </c>
      <c r="J445" s="7" t="s">
        <v>916</v>
      </c>
      <c r="K445" s="3">
        <v>3333377</v>
      </c>
      <c r="L445" s="3">
        <v>3225878</v>
      </c>
      <c r="M445" s="3">
        <v>0</v>
      </c>
      <c r="N445" s="3">
        <v>0</v>
      </c>
      <c r="O445" s="3">
        <v>0</v>
      </c>
      <c r="P445" s="3">
        <v>0</v>
      </c>
      <c r="Q445" s="3">
        <f t="shared" si="7"/>
        <v>6559255</v>
      </c>
    </row>
    <row r="446" spans="1:17" ht="210" x14ac:dyDescent="0.25">
      <c r="A446" s="2">
        <v>443</v>
      </c>
      <c r="B446" s="5" t="s">
        <v>1473</v>
      </c>
      <c r="C446" s="6" t="s">
        <v>1474</v>
      </c>
      <c r="D446" s="4" t="s">
        <v>65</v>
      </c>
      <c r="E446" s="7" t="s">
        <v>84</v>
      </c>
      <c r="F446" s="6" t="s">
        <v>1475</v>
      </c>
      <c r="G446" s="4" t="s">
        <v>12</v>
      </c>
      <c r="H446" s="4" t="s">
        <v>13</v>
      </c>
      <c r="I446" s="4" t="s">
        <v>14</v>
      </c>
      <c r="J446" s="7" t="s">
        <v>20</v>
      </c>
      <c r="K446" s="3">
        <v>2500000</v>
      </c>
      <c r="L446" s="3">
        <v>0</v>
      </c>
      <c r="M446" s="3">
        <v>0</v>
      </c>
      <c r="N446" s="3">
        <v>0</v>
      </c>
      <c r="O446" s="3">
        <v>0</v>
      </c>
      <c r="P446" s="3">
        <v>0</v>
      </c>
      <c r="Q446" s="3">
        <f t="shared" si="7"/>
        <v>2500000</v>
      </c>
    </row>
    <row r="447" spans="1:17" ht="105" x14ac:dyDescent="0.25">
      <c r="A447" s="2">
        <v>444</v>
      </c>
      <c r="B447" s="5" t="s">
        <v>1476</v>
      </c>
      <c r="C447" s="6" t="s">
        <v>1477</v>
      </c>
      <c r="D447" s="4" t="s">
        <v>65</v>
      </c>
      <c r="E447" s="7" t="s">
        <v>84</v>
      </c>
      <c r="F447" s="6" t="s">
        <v>1478</v>
      </c>
      <c r="G447" s="4" t="s">
        <v>60</v>
      </c>
      <c r="H447" s="4" t="s">
        <v>1479</v>
      </c>
      <c r="I447" s="4" t="s">
        <v>14</v>
      </c>
      <c r="J447" s="7" t="s">
        <v>323</v>
      </c>
      <c r="K447" s="3">
        <v>14421956</v>
      </c>
      <c r="L447" s="3">
        <v>12096601</v>
      </c>
      <c r="M447" s="3">
        <v>0</v>
      </c>
      <c r="N447" s="3">
        <v>0</v>
      </c>
      <c r="O447" s="3">
        <v>0</v>
      </c>
      <c r="P447" s="3">
        <v>0</v>
      </c>
      <c r="Q447" s="3">
        <f t="shared" si="7"/>
        <v>26518557</v>
      </c>
    </row>
    <row r="448" spans="1:17" ht="90" x14ac:dyDescent="0.25">
      <c r="A448" s="2">
        <v>445</v>
      </c>
      <c r="B448" s="5" t="s">
        <v>1480</v>
      </c>
      <c r="C448" s="6" t="s">
        <v>1481</v>
      </c>
      <c r="D448" s="4" t="s">
        <v>65</v>
      </c>
      <c r="E448" s="7" t="s">
        <v>84</v>
      </c>
      <c r="F448" s="6" t="s">
        <v>1482</v>
      </c>
      <c r="G448" s="4" t="s">
        <v>12</v>
      </c>
      <c r="H448" s="4" t="s">
        <v>37</v>
      </c>
      <c r="I448" s="4" t="s">
        <v>14</v>
      </c>
      <c r="J448" s="7" t="s">
        <v>21</v>
      </c>
      <c r="K448" s="3">
        <v>2469158</v>
      </c>
      <c r="L448" s="3">
        <v>0</v>
      </c>
      <c r="M448" s="3">
        <v>0</v>
      </c>
      <c r="N448" s="3">
        <v>0</v>
      </c>
      <c r="O448" s="3">
        <v>0</v>
      </c>
      <c r="P448" s="3">
        <v>0</v>
      </c>
      <c r="Q448" s="3">
        <f t="shared" si="7"/>
        <v>2469158</v>
      </c>
    </row>
    <row r="449" spans="1:17" ht="90" x14ac:dyDescent="0.25">
      <c r="A449" s="2">
        <v>446</v>
      </c>
      <c r="B449" s="5" t="s">
        <v>1483</v>
      </c>
      <c r="C449" s="6" t="s">
        <v>1484</v>
      </c>
      <c r="D449" s="4" t="s">
        <v>65</v>
      </c>
      <c r="E449" s="7" t="s">
        <v>84</v>
      </c>
      <c r="F449" s="6" t="s">
        <v>1756</v>
      </c>
      <c r="G449" s="4" t="s">
        <v>12</v>
      </c>
      <c r="H449" s="4" t="s">
        <v>37</v>
      </c>
      <c r="I449" s="4" t="s">
        <v>14</v>
      </c>
      <c r="J449" s="7" t="s">
        <v>20</v>
      </c>
      <c r="K449" s="3">
        <v>2515338</v>
      </c>
      <c r="L449" s="3">
        <v>0</v>
      </c>
      <c r="M449" s="3">
        <v>0</v>
      </c>
      <c r="N449" s="3">
        <v>0</v>
      </c>
      <c r="O449" s="3">
        <v>0</v>
      </c>
      <c r="P449" s="3">
        <v>0</v>
      </c>
      <c r="Q449" s="3">
        <f t="shared" si="7"/>
        <v>2515338</v>
      </c>
    </row>
    <row r="450" spans="1:17" ht="150" x14ac:dyDescent="0.25">
      <c r="A450" s="2">
        <v>447</v>
      </c>
      <c r="B450" s="5" t="s">
        <v>1485</v>
      </c>
      <c r="C450" s="6" t="s">
        <v>1486</v>
      </c>
      <c r="D450" s="4" t="s">
        <v>65</v>
      </c>
      <c r="E450" s="7" t="s">
        <v>84</v>
      </c>
      <c r="F450" s="6" t="s">
        <v>1487</v>
      </c>
      <c r="G450" s="4" t="s">
        <v>60</v>
      </c>
      <c r="H450" s="4" t="s">
        <v>1488</v>
      </c>
      <c r="I450" s="4" t="s">
        <v>14</v>
      </c>
      <c r="J450" s="7" t="s">
        <v>61</v>
      </c>
      <c r="K450" s="3">
        <v>4449543</v>
      </c>
      <c r="L450" s="3">
        <v>12081031</v>
      </c>
      <c r="M450" s="3">
        <v>7874994</v>
      </c>
      <c r="N450" s="3">
        <v>0</v>
      </c>
      <c r="O450" s="3">
        <v>0</v>
      </c>
      <c r="P450" s="3">
        <v>0</v>
      </c>
      <c r="Q450" s="3">
        <f t="shared" si="7"/>
        <v>24405568</v>
      </c>
    </row>
    <row r="451" spans="1:17" ht="150" x14ac:dyDescent="0.25">
      <c r="A451" s="2">
        <v>448</v>
      </c>
      <c r="B451" s="5" t="s">
        <v>1489</v>
      </c>
      <c r="C451" s="6" t="s">
        <v>1490</v>
      </c>
      <c r="D451" s="4" t="s">
        <v>65</v>
      </c>
      <c r="E451" s="7" t="s">
        <v>84</v>
      </c>
      <c r="F451" s="6" t="s">
        <v>1491</v>
      </c>
      <c r="G451" s="4" t="s">
        <v>16</v>
      </c>
      <c r="H451" s="4"/>
      <c r="I451" s="4" t="s">
        <v>14</v>
      </c>
      <c r="J451" s="7" t="s">
        <v>62</v>
      </c>
      <c r="K451" s="3">
        <v>1670494</v>
      </c>
      <c r="L451" s="3">
        <v>0</v>
      </c>
      <c r="M451" s="3">
        <v>0</v>
      </c>
      <c r="N451" s="3">
        <v>0</v>
      </c>
      <c r="O451" s="3">
        <v>0</v>
      </c>
      <c r="P451" s="3">
        <v>0</v>
      </c>
      <c r="Q451" s="3">
        <f t="shared" si="7"/>
        <v>1670494</v>
      </c>
    </row>
    <row r="452" spans="1:17" ht="345" x14ac:dyDescent="0.25">
      <c r="A452" s="2">
        <v>449</v>
      </c>
      <c r="B452" s="5" t="s">
        <v>1492</v>
      </c>
      <c r="C452" s="6" t="s">
        <v>1493</v>
      </c>
      <c r="D452" s="4" t="s">
        <v>65</v>
      </c>
      <c r="E452" s="7" t="s">
        <v>84</v>
      </c>
      <c r="F452" s="6" t="s">
        <v>1494</v>
      </c>
      <c r="G452" s="4" t="s">
        <v>12</v>
      </c>
      <c r="H452" s="4" t="s">
        <v>37</v>
      </c>
      <c r="I452" s="4" t="s">
        <v>14</v>
      </c>
      <c r="J452" s="7" t="s">
        <v>62</v>
      </c>
      <c r="K452" s="3">
        <v>806604</v>
      </c>
      <c r="L452" s="3">
        <v>519014</v>
      </c>
      <c r="M452" s="3">
        <v>0</v>
      </c>
      <c r="N452" s="3">
        <v>0</v>
      </c>
      <c r="O452" s="3">
        <v>0</v>
      </c>
      <c r="P452" s="3">
        <v>0</v>
      </c>
      <c r="Q452" s="3">
        <f t="shared" si="7"/>
        <v>1325618</v>
      </c>
    </row>
    <row r="453" spans="1:17" ht="240" x14ac:dyDescent="0.25">
      <c r="A453" s="2">
        <v>450</v>
      </c>
      <c r="B453" s="5" t="s">
        <v>1495</v>
      </c>
      <c r="C453" s="6" t="s">
        <v>1496</v>
      </c>
      <c r="D453" s="4" t="s">
        <v>65</v>
      </c>
      <c r="E453" s="7" t="s">
        <v>84</v>
      </c>
      <c r="F453" s="6" t="s">
        <v>1497</v>
      </c>
      <c r="G453" s="4" t="s">
        <v>12</v>
      </c>
      <c r="H453" s="4" t="s">
        <v>48</v>
      </c>
      <c r="I453" s="4" t="s">
        <v>14</v>
      </c>
      <c r="J453" s="7" t="s">
        <v>916</v>
      </c>
      <c r="K453" s="3">
        <v>1817860</v>
      </c>
      <c r="L453" s="3">
        <v>0</v>
      </c>
      <c r="M453" s="3">
        <v>0</v>
      </c>
      <c r="N453" s="3">
        <v>0</v>
      </c>
      <c r="O453" s="3">
        <v>0</v>
      </c>
      <c r="P453" s="3">
        <v>0</v>
      </c>
      <c r="Q453" s="3">
        <f t="shared" si="7"/>
        <v>1817860</v>
      </c>
    </row>
    <row r="454" spans="1:17" ht="240" x14ac:dyDescent="0.25">
      <c r="A454" s="2">
        <v>451</v>
      </c>
      <c r="B454" s="5" t="s">
        <v>1498</v>
      </c>
      <c r="C454" s="6" t="s">
        <v>1499</v>
      </c>
      <c r="D454" s="4" t="s">
        <v>65</v>
      </c>
      <c r="E454" s="7" t="s">
        <v>84</v>
      </c>
      <c r="F454" s="6" t="s">
        <v>1500</v>
      </c>
      <c r="G454" s="4" t="s">
        <v>12</v>
      </c>
      <c r="H454" s="4" t="s">
        <v>34</v>
      </c>
      <c r="I454" s="4" t="s">
        <v>14</v>
      </c>
      <c r="J454" s="7" t="s">
        <v>32</v>
      </c>
      <c r="K454" s="3">
        <v>2247003</v>
      </c>
      <c r="L454" s="3">
        <v>1796003</v>
      </c>
      <c r="M454" s="3">
        <v>0</v>
      </c>
      <c r="N454" s="3">
        <v>0</v>
      </c>
      <c r="O454" s="3">
        <v>0</v>
      </c>
      <c r="P454" s="3">
        <v>0</v>
      </c>
      <c r="Q454" s="3">
        <f t="shared" si="7"/>
        <v>4043006</v>
      </c>
    </row>
    <row r="455" spans="1:17" ht="409.5" x14ac:dyDescent="0.25">
      <c r="A455" s="2">
        <v>452</v>
      </c>
      <c r="B455" s="5" t="s">
        <v>1501</v>
      </c>
      <c r="C455" s="6" t="s">
        <v>1502</v>
      </c>
      <c r="D455" s="4" t="s">
        <v>65</v>
      </c>
      <c r="E455" s="7" t="s">
        <v>84</v>
      </c>
      <c r="F455" s="6" t="s">
        <v>1503</v>
      </c>
      <c r="G455" s="4" t="s">
        <v>12</v>
      </c>
      <c r="H455" s="4" t="s">
        <v>33</v>
      </c>
      <c r="I455" s="4" t="s">
        <v>14</v>
      </c>
      <c r="J455" s="7" t="s">
        <v>78</v>
      </c>
      <c r="K455" s="3">
        <v>839767</v>
      </c>
      <c r="L455" s="3">
        <v>1596618</v>
      </c>
      <c r="M455" s="3">
        <v>0</v>
      </c>
      <c r="N455" s="3">
        <v>0</v>
      </c>
      <c r="O455" s="3">
        <v>0</v>
      </c>
      <c r="P455" s="3">
        <v>0</v>
      </c>
      <c r="Q455" s="3">
        <f t="shared" si="7"/>
        <v>2436385</v>
      </c>
    </row>
    <row r="456" spans="1:17" ht="409.5" x14ac:dyDescent="0.25">
      <c r="A456" s="2">
        <v>453</v>
      </c>
      <c r="B456" s="5" t="s">
        <v>1504</v>
      </c>
      <c r="C456" s="6" t="s">
        <v>1505</v>
      </c>
      <c r="D456" s="4" t="s">
        <v>65</v>
      </c>
      <c r="E456" s="7" t="s">
        <v>84</v>
      </c>
      <c r="F456" s="6" t="s">
        <v>1506</v>
      </c>
      <c r="G456" s="4" t="s">
        <v>12</v>
      </c>
      <c r="H456" s="4" t="s">
        <v>47</v>
      </c>
      <c r="I456" s="4" t="s">
        <v>14</v>
      </c>
      <c r="J456" s="7" t="s">
        <v>78</v>
      </c>
      <c r="K456" s="3">
        <v>2089208</v>
      </c>
      <c r="L456" s="3">
        <v>1709208</v>
      </c>
      <c r="M456" s="3">
        <v>0</v>
      </c>
      <c r="N456" s="3">
        <v>0</v>
      </c>
      <c r="O456" s="3">
        <v>0</v>
      </c>
      <c r="P456" s="3">
        <v>0</v>
      </c>
      <c r="Q456" s="3">
        <f t="shared" si="7"/>
        <v>3798416</v>
      </c>
    </row>
    <row r="457" spans="1:17" ht="270" x14ac:dyDescent="0.25">
      <c r="A457" s="2">
        <v>454</v>
      </c>
      <c r="B457" s="5" t="s">
        <v>1507</v>
      </c>
      <c r="C457" s="6" t="s">
        <v>1508</v>
      </c>
      <c r="D457" s="4" t="s">
        <v>65</v>
      </c>
      <c r="E457" s="7" t="s">
        <v>84</v>
      </c>
      <c r="F457" s="6" t="s">
        <v>1509</v>
      </c>
      <c r="G457" s="4" t="s">
        <v>12</v>
      </c>
      <c r="H457" s="4" t="s">
        <v>44</v>
      </c>
      <c r="I457" s="4" t="s">
        <v>14</v>
      </c>
      <c r="J457" s="7" t="s">
        <v>17</v>
      </c>
      <c r="K457" s="3">
        <v>0</v>
      </c>
      <c r="L457" s="3">
        <v>2401239</v>
      </c>
      <c r="M457" s="3">
        <v>2219636</v>
      </c>
      <c r="N457" s="3">
        <v>2162760</v>
      </c>
      <c r="O457" s="3">
        <v>0</v>
      </c>
      <c r="P457" s="3">
        <v>0</v>
      </c>
      <c r="Q457" s="3">
        <f t="shared" si="7"/>
        <v>6783635</v>
      </c>
    </row>
    <row r="458" spans="1:17" ht="195" x14ac:dyDescent="0.25">
      <c r="A458" s="2">
        <v>455</v>
      </c>
      <c r="B458" s="5" t="s">
        <v>1510</v>
      </c>
      <c r="C458" s="6" t="s">
        <v>1511</v>
      </c>
      <c r="D458" s="4" t="s">
        <v>65</v>
      </c>
      <c r="E458" s="7" t="s">
        <v>84</v>
      </c>
      <c r="F458" s="6" t="s">
        <v>1512</v>
      </c>
      <c r="G458" s="4" t="s">
        <v>12</v>
      </c>
      <c r="H458" s="4" t="s">
        <v>33</v>
      </c>
      <c r="I458" s="4" t="s">
        <v>14</v>
      </c>
      <c r="J458" s="7" t="s">
        <v>17</v>
      </c>
      <c r="K458" s="3">
        <v>0</v>
      </c>
      <c r="L458" s="3">
        <v>227432</v>
      </c>
      <c r="M458" s="3">
        <v>227432</v>
      </c>
      <c r="N458" s="3">
        <v>227432</v>
      </c>
      <c r="O458" s="3">
        <v>0</v>
      </c>
      <c r="P458" s="3">
        <v>0</v>
      </c>
      <c r="Q458" s="3">
        <f t="shared" si="7"/>
        <v>682296</v>
      </c>
    </row>
    <row r="459" spans="1:17" ht="315" x14ac:dyDescent="0.25">
      <c r="A459" s="2">
        <v>456</v>
      </c>
      <c r="B459" s="5" t="s">
        <v>1513</v>
      </c>
      <c r="C459" s="6" t="s">
        <v>1514</v>
      </c>
      <c r="D459" s="4" t="s">
        <v>65</v>
      </c>
      <c r="E459" s="7" t="s">
        <v>84</v>
      </c>
      <c r="F459" s="6" t="s">
        <v>1515</v>
      </c>
      <c r="G459" s="4" t="s">
        <v>12</v>
      </c>
      <c r="H459" s="4" t="s">
        <v>45</v>
      </c>
      <c r="I459" s="4" t="s">
        <v>14</v>
      </c>
      <c r="J459" s="7" t="s">
        <v>17</v>
      </c>
      <c r="K459" s="3">
        <v>0</v>
      </c>
      <c r="L459" s="3">
        <v>2340029</v>
      </c>
      <c r="M459" s="3">
        <v>2380029</v>
      </c>
      <c r="N459" s="3">
        <v>2266229</v>
      </c>
      <c r="O459" s="3">
        <v>0</v>
      </c>
      <c r="P459" s="3">
        <v>0</v>
      </c>
      <c r="Q459" s="3">
        <f t="shared" si="7"/>
        <v>6986287</v>
      </c>
    </row>
    <row r="460" spans="1:17" ht="195" x14ac:dyDescent="0.25">
      <c r="A460" s="2">
        <v>457</v>
      </c>
      <c r="B460" s="5" t="s">
        <v>1516</v>
      </c>
      <c r="C460" s="6" t="s">
        <v>1517</v>
      </c>
      <c r="D460" s="4" t="s">
        <v>65</v>
      </c>
      <c r="E460" s="7" t="s">
        <v>84</v>
      </c>
      <c r="F460" s="6" t="s">
        <v>1518</v>
      </c>
      <c r="G460" s="4" t="s">
        <v>12</v>
      </c>
      <c r="H460" s="4" t="s">
        <v>50</v>
      </c>
      <c r="I460" s="4" t="s">
        <v>14</v>
      </c>
      <c r="J460" s="7" t="s">
        <v>17</v>
      </c>
      <c r="K460" s="3">
        <v>0</v>
      </c>
      <c r="L460" s="3">
        <v>1799139</v>
      </c>
      <c r="M460" s="3">
        <v>2086428</v>
      </c>
      <c r="N460" s="3">
        <v>1708353</v>
      </c>
      <c r="O460" s="3">
        <v>0</v>
      </c>
      <c r="P460" s="3">
        <v>0</v>
      </c>
      <c r="Q460" s="3">
        <f t="shared" si="7"/>
        <v>5593920</v>
      </c>
    </row>
    <row r="461" spans="1:17" ht="90" x14ac:dyDescent="0.25">
      <c r="A461" s="2">
        <v>458</v>
      </c>
      <c r="B461" s="5" t="s">
        <v>1519</v>
      </c>
      <c r="C461" s="6" t="s">
        <v>1520</v>
      </c>
      <c r="D461" s="4" t="s">
        <v>65</v>
      </c>
      <c r="E461" s="7" t="s">
        <v>84</v>
      </c>
      <c r="F461" s="6" t="s">
        <v>1521</v>
      </c>
      <c r="G461" s="4" t="s">
        <v>12</v>
      </c>
      <c r="H461" s="4" t="s">
        <v>13</v>
      </c>
      <c r="I461" s="4" t="s">
        <v>14</v>
      </c>
      <c r="J461" s="7" t="s">
        <v>17</v>
      </c>
      <c r="K461" s="3">
        <v>0</v>
      </c>
      <c r="L461" s="3">
        <v>2216004</v>
      </c>
      <c r="M461" s="3">
        <v>1966004</v>
      </c>
      <c r="N461" s="3">
        <v>1756004</v>
      </c>
      <c r="O461" s="3">
        <v>0</v>
      </c>
      <c r="P461" s="3">
        <v>0</v>
      </c>
      <c r="Q461" s="3">
        <f t="shared" si="7"/>
        <v>5938012</v>
      </c>
    </row>
    <row r="462" spans="1:17" ht="409.5" x14ac:dyDescent="0.25">
      <c r="A462" s="2">
        <v>459</v>
      </c>
      <c r="B462" s="5" t="s">
        <v>1522</v>
      </c>
      <c r="C462" s="6" t="s">
        <v>1523</v>
      </c>
      <c r="D462" s="4" t="s">
        <v>65</v>
      </c>
      <c r="E462" s="7" t="s">
        <v>84</v>
      </c>
      <c r="F462" s="6" t="s">
        <v>1524</v>
      </c>
      <c r="G462" s="4" t="s">
        <v>12</v>
      </c>
      <c r="H462" s="4" t="s">
        <v>48</v>
      </c>
      <c r="I462" s="4" t="s">
        <v>14</v>
      </c>
      <c r="J462" s="7" t="s">
        <v>20</v>
      </c>
      <c r="K462" s="3">
        <v>2100310</v>
      </c>
      <c r="L462" s="3">
        <v>0</v>
      </c>
      <c r="M462" s="3">
        <v>0</v>
      </c>
      <c r="N462" s="3">
        <v>0</v>
      </c>
      <c r="O462" s="3">
        <v>0</v>
      </c>
      <c r="P462" s="3">
        <v>0</v>
      </c>
      <c r="Q462" s="3">
        <f t="shared" si="7"/>
        <v>2100310</v>
      </c>
    </row>
    <row r="463" spans="1:17" ht="409.5" x14ac:dyDescent="0.25">
      <c r="A463" s="2">
        <v>460</v>
      </c>
      <c r="B463" s="5" t="s">
        <v>1525</v>
      </c>
      <c r="C463" s="6" t="s">
        <v>1526</v>
      </c>
      <c r="D463" s="4" t="s">
        <v>65</v>
      </c>
      <c r="E463" s="7" t="s">
        <v>84</v>
      </c>
      <c r="F463" s="6" t="s">
        <v>1527</v>
      </c>
      <c r="G463" s="4" t="s">
        <v>12</v>
      </c>
      <c r="H463" s="4" t="s">
        <v>42</v>
      </c>
      <c r="I463" s="4" t="s">
        <v>14</v>
      </c>
      <c r="J463" s="7" t="s">
        <v>61</v>
      </c>
      <c r="K463" s="3">
        <v>2327284</v>
      </c>
      <c r="L463" s="3">
        <v>2054434</v>
      </c>
      <c r="M463" s="3">
        <v>2627234</v>
      </c>
      <c r="N463" s="3">
        <v>0</v>
      </c>
      <c r="O463" s="3">
        <v>0</v>
      </c>
      <c r="P463" s="3">
        <v>0</v>
      </c>
      <c r="Q463" s="3">
        <f t="shared" si="7"/>
        <v>7008952</v>
      </c>
    </row>
    <row r="464" spans="1:17" ht="409.5" x14ac:dyDescent="0.25">
      <c r="A464" s="2">
        <v>461</v>
      </c>
      <c r="B464" s="5" t="s">
        <v>1528</v>
      </c>
      <c r="C464" s="6" t="s">
        <v>1529</v>
      </c>
      <c r="D464" s="4" t="s">
        <v>65</v>
      </c>
      <c r="E464" s="7" t="s">
        <v>84</v>
      </c>
      <c r="F464" s="6" t="s">
        <v>1754</v>
      </c>
      <c r="G464" s="4" t="s">
        <v>12</v>
      </c>
      <c r="H464" s="4" t="s">
        <v>42</v>
      </c>
      <c r="I464" s="4" t="s">
        <v>14</v>
      </c>
      <c r="J464" s="7" t="s">
        <v>61</v>
      </c>
      <c r="K464" s="3">
        <v>2358034</v>
      </c>
      <c r="L464" s="3">
        <v>2840234</v>
      </c>
      <c r="M464" s="3">
        <v>2072434</v>
      </c>
      <c r="N464" s="3">
        <v>0</v>
      </c>
      <c r="O464" s="3">
        <v>0</v>
      </c>
      <c r="P464" s="3">
        <v>0</v>
      </c>
      <c r="Q464" s="3">
        <f t="shared" si="7"/>
        <v>7270702</v>
      </c>
    </row>
    <row r="465" spans="1:17" ht="409.5" x14ac:dyDescent="0.25">
      <c r="A465" s="2">
        <v>462</v>
      </c>
      <c r="B465" s="5" t="s">
        <v>1530</v>
      </c>
      <c r="C465" s="6" t="s">
        <v>1531</v>
      </c>
      <c r="D465" s="4" t="s">
        <v>65</v>
      </c>
      <c r="E465" s="7" t="s">
        <v>84</v>
      </c>
      <c r="F465" s="6" t="s">
        <v>1532</v>
      </c>
      <c r="G465" s="4" t="s">
        <v>12</v>
      </c>
      <c r="H465" s="4" t="s">
        <v>42</v>
      </c>
      <c r="I465" s="4" t="s">
        <v>14</v>
      </c>
      <c r="J465" s="7" t="s">
        <v>61</v>
      </c>
      <c r="K465" s="3">
        <v>3054570</v>
      </c>
      <c r="L465" s="3">
        <v>2223483</v>
      </c>
      <c r="M465" s="3">
        <v>2170984</v>
      </c>
      <c r="N465" s="3">
        <v>0</v>
      </c>
      <c r="O465" s="3">
        <v>0</v>
      </c>
      <c r="P465" s="3">
        <v>0</v>
      </c>
      <c r="Q465" s="3">
        <f t="shared" si="7"/>
        <v>7449037</v>
      </c>
    </row>
    <row r="466" spans="1:17" ht="180" x14ac:dyDescent="0.25">
      <c r="A466" s="2">
        <v>463</v>
      </c>
      <c r="B466" s="5" t="s">
        <v>1533</v>
      </c>
      <c r="C466" s="6" t="s">
        <v>1534</v>
      </c>
      <c r="D466" s="4" t="s">
        <v>65</v>
      </c>
      <c r="E466" s="7" t="s">
        <v>84</v>
      </c>
      <c r="F466" s="6" t="s">
        <v>1535</v>
      </c>
      <c r="G466" s="4" t="s">
        <v>12</v>
      </c>
      <c r="H466" s="4" t="s">
        <v>43</v>
      </c>
      <c r="I466" s="4" t="s">
        <v>14</v>
      </c>
      <c r="J466" s="7" t="s">
        <v>32</v>
      </c>
      <c r="K466" s="3">
        <v>1617915</v>
      </c>
      <c r="L466" s="3">
        <v>1040048</v>
      </c>
      <c r="M466" s="3">
        <v>0</v>
      </c>
      <c r="N466" s="3">
        <v>0</v>
      </c>
      <c r="O466" s="3">
        <v>0</v>
      </c>
      <c r="P466" s="3">
        <v>0</v>
      </c>
      <c r="Q466" s="3">
        <f t="shared" si="7"/>
        <v>2657963</v>
      </c>
    </row>
    <row r="467" spans="1:17" ht="409.5" x14ac:dyDescent="0.25">
      <c r="A467" s="2">
        <v>464</v>
      </c>
      <c r="B467" s="5" t="s">
        <v>1536</v>
      </c>
      <c r="C467" s="6" t="s">
        <v>1537</v>
      </c>
      <c r="D467" s="4" t="s">
        <v>65</v>
      </c>
      <c r="E467" s="7" t="s">
        <v>84</v>
      </c>
      <c r="F467" s="6" t="s">
        <v>1538</v>
      </c>
      <c r="G467" s="4" t="s">
        <v>12</v>
      </c>
      <c r="H467" s="4" t="s">
        <v>44</v>
      </c>
      <c r="I467" s="4" t="s">
        <v>14</v>
      </c>
      <c r="J467" s="7" t="s">
        <v>56</v>
      </c>
      <c r="K467" s="3">
        <v>3569816</v>
      </c>
      <c r="L467" s="3">
        <v>337600</v>
      </c>
      <c r="M467" s="3">
        <v>275600</v>
      </c>
      <c r="N467" s="3">
        <v>275600</v>
      </c>
      <c r="O467" s="3">
        <v>0</v>
      </c>
      <c r="P467" s="3">
        <v>0</v>
      </c>
      <c r="Q467" s="3">
        <f t="shared" si="7"/>
        <v>4458616</v>
      </c>
    </row>
    <row r="468" spans="1:17" ht="409.5" x14ac:dyDescent="0.25">
      <c r="A468" s="2">
        <v>465</v>
      </c>
      <c r="B468" s="5" t="s">
        <v>1539</v>
      </c>
      <c r="C468" s="6" t="s">
        <v>1540</v>
      </c>
      <c r="D468" s="4" t="s">
        <v>65</v>
      </c>
      <c r="E468" s="7" t="s">
        <v>84</v>
      </c>
      <c r="F468" s="6" t="s">
        <v>1541</v>
      </c>
      <c r="G468" s="4" t="s">
        <v>12</v>
      </c>
      <c r="H468" s="4" t="s">
        <v>43</v>
      </c>
      <c r="I468" s="4" t="s">
        <v>14</v>
      </c>
      <c r="J468" s="7" t="s">
        <v>21</v>
      </c>
      <c r="K468" s="3">
        <v>0</v>
      </c>
      <c r="L468" s="3">
        <v>3000000</v>
      </c>
      <c r="M468" s="3">
        <v>0</v>
      </c>
      <c r="N468" s="3">
        <v>0</v>
      </c>
      <c r="O468" s="3">
        <v>0</v>
      </c>
      <c r="P468" s="3">
        <v>0</v>
      </c>
      <c r="Q468" s="3">
        <f t="shared" si="7"/>
        <v>3000000</v>
      </c>
    </row>
    <row r="469" spans="1:17" s="17" customFormat="1" ht="165" x14ac:dyDescent="0.25">
      <c r="A469" s="2">
        <v>466</v>
      </c>
      <c r="B469" s="14" t="s">
        <v>1542</v>
      </c>
      <c r="C469" s="15" t="s">
        <v>1543</v>
      </c>
      <c r="D469" s="2" t="s">
        <v>65</v>
      </c>
      <c r="E469" s="16" t="s">
        <v>84</v>
      </c>
      <c r="F469" s="15" t="s">
        <v>1544</v>
      </c>
      <c r="G469" s="2" t="s">
        <v>12</v>
      </c>
      <c r="H469" s="2" t="s">
        <v>23</v>
      </c>
      <c r="I469" s="2" t="s">
        <v>14</v>
      </c>
      <c r="J469" s="16" t="s">
        <v>307</v>
      </c>
      <c r="K469" s="3">
        <v>3946560</v>
      </c>
      <c r="L469" s="3">
        <v>0</v>
      </c>
      <c r="M469" s="3">
        <v>0</v>
      </c>
      <c r="N469" s="3">
        <v>0</v>
      </c>
      <c r="O469" s="3">
        <v>0</v>
      </c>
      <c r="P469" s="3">
        <v>0</v>
      </c>
      <c r="Q469" s="3">
        <f t="shared" si="7"/>
        <v>3946560</v>
      </c>
    </row>
    <row r="470" spans="1:17" ht="409.5" x14ac:dyDescent="0.25">
      <c r="A470" s="2">
        <v>467</v>
      </c>
      <c r="B470" s="5" t="s">
        <v>1545</v>
      </c>
      <c r="C470" s="6" t="s">
        <v>1546</v>
      </c>
      <c r="D470" s="4" t="s">
        <v>65</v>
      </c>
      <c r="E470" s="7" t="s">
        <v>84</v>
      </c>
      <c r="F470" s="6" t="s">
        <v>1286</v>
      </c>
      <c r="G470" s="4" t="s">
        <v>16</v>
      </c>
      <c r="H470" s="4"/>
      <c r="I470" s="4" t="s">
        <v>14</v>
      </c>
      <c r="J470" s="7" t="s">
        <v>17</v>
      </c>
      <c r="K470" s="3">
        <v>0</v>
      </c>
      <c r="L470" s="3">
        <v>3439438</v>
      </c>
      <c r="M470" s="3">
        <v>3643126</v>
      </c>
      <c r="N470" s="3">
        <v>0</v>
      </c>
      <c r="O470" s="3">
        <v>0</v>
      </c>
      <c r="P470" s="3">
        <v>0</v>
      </c>
      <c r="Q470" s="3">
        <f t="shared" si="7"/>
        <v>7082564</v>
      </c>
    </row>
    <row r="471" spans="1:17" ht="210" x14ac:dyDescent="0.25">
      <c r="A471" s="2">
        <v>468</v>
      </c>
      <c r="B471" s="5" t="s">
        <v>1547</v>
      </c>
      <c r="C471" s="6" t="s">
        <v>1548</v>
      </c>
      <c r="D471" s="4" t="s">
        <v>65</v>
      </c>
      <c r="E471" s="7" t="s">
        <v>84</v>
      </c>
      <c r="F471" s="6" t="s">
        <v>1549</v>
      </c>
      <c r="G471" s="4" t="s">
        <v>60</v>
      </c>
      <c r="H471" s="4" t="s">
        <v>1158</v>
      </c>
      <c r="I471" s="4" t="s">
        <v>14</v>
      </c>
      <c r="J471" s="7" t="s">
        <v>17</v>
      </c>
      <c r="K471" s="3">
        <v>0</v>
      </c>
      <c r="L471" s="3">
        <v>6078051</v>
      </c>
      <c r="M471" s="3">
        <v>4587209</v>
      </c>
      <c r="N471" s="3">
        <v>5109659</v>
      </c>
      <c r="O471" s="3">
        <v>0</v>
      </c>
      <c r="P471" s="3">
        <v>0</v>
      </c>
      <c r="Q471" s="3">
        <f t="shared" si="7"/>
        <v>15774919</v>
      </c>
    </row>
    <row r="472" spans="1:17" ht="150" x14ac:dyDescent="0.25">
      <c r="A472" s="2">
        <v>469</v>
      </c>
      <c r="B472" s="5" t="s">
        <v>1550</v>
      </c>
      <c r="C472" s="6" t="s">
        <v>1551</v>
      </c>
      <c r="D472" s="4" t="s">
        <v>65</v>
      </c>
      <c r="E472" s="7" t="s">
        <v>84</v>
      </c>
      <c r="F472" s="6" t="s">
        <v>1552</v>
      </c>
      <c r="G472" s="4" t="s">
        <v>60</v>
      </c>
      <c r="H472" s="4" t="s">
        <v>1158</v>
      </c>
      <c r="I472" s="4" t="s">
        <v>14</v>
      </c>
      <c r="J472" s="7" t="s">
        <v>17</v>
      </c>
      <c r="K472" s="3">
        <v>0</v>
      </c>
      <c r="L472" s="3">
        <v>5302278</v>
      </c>
      <c r="M472" s="3">
        <v>4162772</v>
      </c>
      <c r="N472" s="3">
        <v>4162772</v>
      </c>
      <c r="O472" s="3">
        <v>0</v>
      </c>
      <c r="P472" s="3">
        <v>0</v>
      </c>
      <c r="Q472" s="3">
        <f t="shared" si="7"/>
        <v>13627822</v>
      </c>
    </row>
    <row r="473" spans="1:17" ht="135" x14ac:dyDescent="0.25">
      <c r="A473" s="2">
        <v>470</v>
      </c>
      <c r="B473" s="5" t="s">
        <v>1553</v>
      </c>
      <c r="C473" s="6" t="s">
        <v>1554</v>
      </c>
      <c r="D473" s="4" t="s">
        <v>65</v>
      </c>
      <c r="E473" s="7" t="s">
        <v>84</v>
      </c>
      <c r="F473" s="6" t="s">
        <v>1555</v>
      </c>
      <c r="G473" s="4" t="s">
        <v>12</v>
      </c>
      <c r="H473" s="4" t="s">
        <v>13</v>
      </c>
      <c r="I473" s="4" t="s">
        <v>14</v>
      </c>
      <c r="J473" s="7" t="s">
        <v>24</v>
      </c>
      <c r="K473" s="3">
        <v>0</v>
      </c>
      <c r="L473" s="3">
        <v>3190157</v>
      </c>
      <c r="M473" s="3">
        <v>1806519</v>
      </c>
      <c r="N473" s="3">
        <v>0</v>
      </c>
      <c r="O473" s="3">
        <v>0</v>
      </c>
      <c r="P473" s="3">
        <v>0</v>
      </c>
      <c r="Q473" s="3">
        <f t="shared" si="7"/>
        <v>4996676</v>
      </c>
    </row>
    <row r="474" spans="1:17" ht="409.5" x14ac:dyDescent="0.25">
      <c r="A474" s="2">
        <v>471</v>
      </c>
      <c r="B474" s="5" t="s">
        <v>1556</v>
      </c>
      <c r="C474" s="6" t="s">
        <v>1557</v>
      </c>
      <c r="D474" s="4" t="s">
        <v>65</v>
      </c>
      <c r="E474" s="7" t="s">
        <v>84</v>
      </c>
      <c r="F474" s="6" t="s">
        <v>1758</v>
      </c>
      <c r="G474" s="4" t="s">
        <v>12</v>
      </c>
      <c r="H474" s="4" t="s">
        <v>36</v>
      </c>
      <c r="I474" s="4" t="s">
        <v>14</v>
      </c>
      <c r="J474" s="7" t="s">
        <v>78</v>
      </c>
      <c r="K474" s="3">
        <v>2861078</v>
      </c>
      <c r="L474" s="3">
        <v>2173078</v>
      </c>
      <c r="M474" s="3">
        <v>0</v>
      </c>
      <c r="N474" s="3">
        <v>0</v>
      </c>
      <c r="O474" s="3">
        <v>0</v>
      </c>
      <c r="P474" s="3">
        <v>0</v>
      </c>
      <c r="Q474" s="3">
        <f t="shared" si="7"/>
        <v>5034156</v>
      </c>
    </row>
    <row r="475" spans="1:17" ht="409.5" x14ac:dyDescent="0.25">
      <c r="A475" s="2">
        <v>472</v>
      </c>
      <c r="B475" s="5" t="s">
        <v>1558</v>
      </c>
      <c r="C475" s="6" t="s">
        <v>1559</v>
      </c>
      <c r="D475" s="4" t="s">
        <v>65</v>
      </c>
      <c r="E475" s="7" t="s">
        <v>84</v>
      </c>
      <c r="F475" s="6" t="s">
        <v>1560</v>
      </c>
      <c r="G475" s="4" t="s">
        <v>60</v>
      </c>
      <c r="H475" s="4" t="s">
        <v>1561</v>
      </c>
      <c r="I475" s="4" t="s">
        <v>14</v>
      </c>
      <c r="J475" s="7" t="s">
        <v>21</v>
      </c>
      <c r="K475" s="3">
        <v>0</v>
      </c>
      <c r="L475" s="3">
        <v>1824657</v>
      </c>
      <c r="M475" s="3">
        <v>0</v>
      </c>
      <c r="N475" s="3">
        <v>0</v>
      </c>
      <c r="O475" s="3">
        <v>0</v>
      </c>
      <c r="P475" s="3">
        <v>0</v>
      </c>
      <c r="Q475" s="3">
        <f t="shared" si="7"/>
        <v>1824657</v>
      </c>
    </row>
    <row r="476" spans="1:17" ht="315" x14ac:dyDescent="0.25">
      <c r="A476" s="2">
        <v>473</v>
      </c>
      <c r="B476" s="5" t="s">
        <v>1562</v>
      </c>
      <c r="C476" s="6" t="s">
        <v>1563</v>
      </c>
      <c r="D476" s="4" t="s">
        <v>65</v>
      </c>
      <c r="E476" s="7" t="s">
        <v>84</v>
      </c>
      <c r="F476" s="6" t="s">
        <v>1564</v>
      </c>
      <c r="G476" s="4" t="s">
        <v>60</v>
      </c>
      <c r="H476" s="4" t="s">
        <v>1565</v>
      </c>
      <c r="I476" s="4" t="s">
        <v>14</v>
      </c>
      <c r="J476" s="7" t="s">
        <v>21</v>
      </c>
      <c r="K476" s="3">
        <v>0</v>
      </c>
      <c r="L476" s="3">
        <v>1275263</v>
      </c>
      <c r="M476" s="3">
        <v>0</v>
      </c>
      <c r="N476" s="3">
        <v>0</v>
      </c>
      <c r="O476" s="3">
        <v>0</v>
      </c>
      <c r="P476" s="3">
        <v>0</v>
      </c>
      <c r="Q476" s="3">
        <f t="shared" si="7"/>
        <v>1275263</v>
      </c>
    </row>
    <row r="477" spans="1:17" ht="330" x14ac:dyDescent="0.25">
      <c r="A477" s="2">
        <v>474</v>
      </c>
      <c r="B477" s="5" t="s">
        <v>1566</v>
      </c>
      <c r="C477" s="6" t="s">
        <v>1567</v>
      </c>
      <c r="D477" s="4" t="s">
        <v>65</v>
      </c>
      <c r="E477" s="7" t="s">
        <v>84</v>
      </c>
      <c r="F477" s="6" t="s">
        <v>1568</v>
      </c>
      <c r="G477" s="4" t="s">
        <v>60</v>
      </c>
      <c r="H477" s="4" t="s">
        <v>1569</v>
      </c>
      <c r="I477" s="4" t="s">
        <v>14</v>
      </c>
      <c r="J477" s="7" t="s">
        <v>21</v>
      </c>
      <c r="K477" s="3">
        <v>0</v>
      </c>
      <c r="L477" s="3">
        <v>1999306</v>
      </c>
      <c r="M477" s="3">
        <v>0</v>
      </c>
      <c r="N477" s="3">
        <v>0</v>
      </c>
      <c r="O477" s="3">
        <v>0</v>
      </c>
      <c r="P477" s="3">
        <v>0</v>
      </c>
      <c r="Q477" s="3">
        <f t="shared" si="7"/>
        <v>1999306</v>
      </c>
    </row>
    <row r="478" spans="1:17" ht="285" x14ac:dyDescent="0.25">
      <c r="A478" s="2">
        <v>475</v>
      </c>
      <c r="B478" s="5" t="s">
        <v>1570</v>
      </c>
      <c r="C478" s="6" t="s">
        <v>1571</v>
      </c>
      <c r="D478" s="4" t="s">
        <v>65</v>
      </c>
      <c r="E478" s="7" t="s">
        <v>84</v>
      </c>
      <c r="F478" s="6" t="s">
        <v>1572</v>
      </c>
      <c r="G478" s="4" t="s">
        <v>12</v>
      </c>
      <c r="H478" s="4" t="s">
        <v>48</v>
      </c>
      <c r="I478" s="4" t="s">
        <v>14</v>
      </c>
      <c r="J478" s="7" t="s">
        <v>62</v>
      </c>
      <c r="K478" s="3">
        <v>2455941</v>
      </c>
      <c r="L478" s="3">
        <v>2423691</v>
      </c>
      <c r="M478" s="3">
        <v>0</v>
      </c>
      <c r="N478" s="3">
        <v>0</v>
      </c>
      <c r="O478" s="3">
        <v>0</v>
      </c>
      <c r="P478" s="3">
        <v>0</v>
      </c>
      <c r="Q478" s="3">
        <f t="shared" si="7"/>
        <v>4879632</v>
      </c>
    </row>
    <row r="479" spans="1:17" ht="105" x14ac:dyDescent="0.25">
      <c r="A479" s="2">
        <v>476</v>
      </c>
      <c r="B479" s="5" t="s">
        <v>1573</v>
      </c>
      <c r="C479" s="6" t="s">
        <v>1574</v>
      </c>
      <c r="D479" s="4" t="s">
        <v>65</v>
      </c>
      <c r="E479" s="7" t="s">
        <v>84</v>
      </c>
      <c r="F479" s="6" t="s">
        <v>1575</v>
      </c>
      <c r="G479" s="4" t="s">
        <v>12</v>
      </c>
      <c r="H479" s="4" t="s">
        <v>34</v>
      </c>
      <c r="I479" s="4" t="s">
        <v>14</v>
      </c>
      <c r="J479" s="7" t="s">
        <v>24</v>
      </c>
      <c r="K479" s="3">
        <v>0</v>
      </c>
      <c r="L479" s="3">
        <v>1838270</v>
      </c>
      <c r="M479" s="3">
        <v>1838270</v>
      </c>
      <c r="N479" s="3">
        <v>1838270</v>
      </c>
      <c r="O479" s="3">
        <v>0</v>
      </c>
      <c r="P479" s="3">
        <v>0</v>
      </c>
      <c r="Q479" s="3">
        <f t="shared" si="7"/>
        <v>5514810</v>
      </c>
    </row>
    <row r="480" spans="1:17" ht="90" x14ac:dyDescent="0.25">
      <c r="A480" s="2">
        <v>477</v>
      </c>
      <c r="B480" s="5" t="s">
        <v>1576</v>
      </c>
      <c r="C480" s="6" t="s">
        <v>1577</v>
      </c>
      <c r="D480" s="4" t="s">
        <v>65</v>
      </c>
      <c r="E480" s="7" t="s">
        <v>84</v>
      </c>
      <c r="F480" s="6" t="s">
        <v>1578</v>
      </c>
      <c r="G480" s="4" t="s">
        <v>12</v>
      </c>
      <c r="H480" s="4" t="s">
        <v>43</v>
      </c>
      <c r="I480" s="4" t="s">
        <v>14</v>
      </c>
      <c r="J480" s="7" t="s">
        <v>21</v>
      </c>
      <c r="K480" s="3">
        <v>0</v>
      </c>
      <c r="L480" s="3">
        <v>3008171</v>
      </c>
      <c r="M480" s="3">
        <v>1147168</v>
      </c>
      <c r="N480" s="3">
        <v>0</v>
      </c>
      <c r="O480" s="3">
        <v>0</v>
      </c>
      <c r="P480" s="3">
        <v>0</v>
      </c>
      <c r="Q480" s="3">
        <f t="shared" si="7"/>
        <v>4155339</v>
      </c>
    </row>
    <row r="481" spans="1:17" ht="165" x14ac:dyDescent="0.25">
      <c r="A481" s="2">
        <v>478</v>
      </c>
      <c r="B481" s="5" t="s">
        <v>1579</v>
      </c>
      <c r="C481" s="6" t="s">
        <v>1580</v>
      </c>
      <c r="D481" s="4" t="s">
        <v>65</v>
      </c>
      <c r="E481" s="7" t="s">
        <v>84</v>
      </c>
      <c r="F481" s="6" t="s">
        <v>1581</v>
      </c>
      <c r="G481" s="4" t="s">
        <v>12</v>
      </c>
      <c r="H481" s="4" t="s">
        <v>46</v>
      </c>
      <c r="I481" s="4" t="s">
        <v>14</v>
      </c>
      <c r="J481" s="7" t="s">
        <v>17</v>
      </c>
      <c r="K481" s="3">
        <v>0</v>
      </c>
      <c r="L481" s="3">
        <v>8246780</v>
      </c>
      <c r="M481" s="3">
        <v>3046193</v>
      </c>
      <c r="N481" s="3">
        <v>2602106</v>
      </c>
      <c r="O481" s="3">
        <v>0</v>
      </c>
      <c r="P481" s="3">
        <v>0</v>
      </c>
      <c r="Q481" s="3">
        <f t="shared" ref="Q481:Q530" si="8">SUM(P481,O481,N481,M481,L481,K481)</f>
        <v>13895079</v>
      </c>
    </row>
    <row r="482" spans="1:17" ht="150" x14ac:dyDescent="0.25">
      <c r="A482" s="2">
        <v>479</v>
      </c>
      <c r="B482" s="5" t="s">
        <v>1582</v>
      </c>
      <c r="C482" s="6" t="s">
        <v>1583</v>
      </c>
      <c r="D482" s="4" t="s">
        <v>65</v>
      </c>
      <c r="E482" s="7" t="s">
        <v>84</v>
      </c>
      <c r="F482" s="6" t="s">
        <v>1584</v>
      </c>
      <c r="G482" s="4" t="s">
        <v>12</v>
      </c>
      <c r="H482" s="4" t="s">
        <v>47</v>
      </c>
      <c r="I482" s="4" t="s">
        <v>14</v>
      </c>
      <c r="J482" s="7" t="s">
        <v>307</v>
      </c>
      <c r="K482" s="3">
        <v>4372807</v>
      </c>
      <c r="L482" s="3">
        <v>0</v>
      </c>
      <c r="M482" s="3">
        <v>0</v>
      </c>
      <c r="N482" s="3">
        <v>0</v>
      </c>
      <c r="O482" s="3">
        <v>0</v>
      </c>
      <c r="P482" s="3">
        <v>0</v>
      </c>
      <c r="Q482" s="3">
        <f t="shared" si="8"/>
        <v>4372807</v>
      </c>
    </row>
    <row r="483" spans="1:17" ht="315" x14ac:dyDescent="0.25">
      <c r="A483" s="2">
        <v>480</v>
      </c>
      <c r="B483" s="5" t="s">
        <v>1585</v>
      </c>
      <c r="C483" s="6" t="s">
        <v>1586</v>
      </c>
      <c r="D483" s="4" t="s">
        <v>65</v>
      </c>
      <c r="E483" s="7" t="s">
        <v>84</v>
      </c>
      <c r="F483" s="6" t="s">
        <v>1587</v>
      </c>
      <c r="G483" s="4" t="s">
        <v>12</v>
      </c>
      <c r="H483" s="4" t="s">
        <v>34</v>
      </c>
      <c r="I483" s="4" t="s">
        <v>14</v>
      </c>
      <c r="J483" s="7" t="s">
        <v>32</v>
      </c>
      <c r="K483" s="3">
        <v>2458674</v>
      </c>
      <c r="L483" s="3">
        <v>2456674</v>
      </c>
      <c r="M483" s="3">
        <v>0</v>
      </c>
      <c r="N483" s="3">
        <v>0</v>
      </c>
      <c r="O483" s="3">
        <v>0</v>
      </c>
      <c r="P483" s="3">
        <v>0</v>
      </c>
      <c r="Q483" s="3">
        <f t="shared" si="8"/>
        <v>4915348</v>
      </c>
    </row>
    <row r="484" spans="1:17" ht="225" x14ac:dyDescent="0.25">
      <c r="A484" s="2">
        <v>481</v>
      </c>
      <c r="B484" s="5" t="s">
        <v>1588</v>
      </c>
      <c r="C484" s="6" t="s">
        <v>1589</v>
      </c>
      <c r="D484" s="4" t="s">
        <v>65</v>
      </c>
      <c r="E484" s="7" t="s">
        <v>84</v>
      </c>
      <c r="F484" s="6" t="s">
        <v>1590</v>
      </c>
      <c r="G484" s="4" t="s">
        <v>16</v>
      </c>
      <c r="H484" s="4"/>
      <c r="I484" s="4" t="s">
        <v>14</v>
      </c>
      <c r="J484" s="7" t="s">
        <v>21</v>
      </c>
      <c r="K484" s="3">
        <v>0</v>
      </c>
      <c r="L484" s="3">
        <v>3500000</v>
      </c>
      <c r="M484" s="3">
        <v>0</v>
      </c>
      <c r="N484" s="3">
        <v>0</v>
      </c>
      <c r="O484" s="3">
        <v>0</v>
      </c>
      <c r="P484" s="3">
        <v>0</v>
      </c>
      <c r="Q484" s="3">
        <f t="shared" si="8"/>
        <v>3500000</v>
      </c>
    </row>
    <row r="485" spans="1:17" ht="150" x14ac:dyDescent="0.25">
      <c r="A485" s="2">
        <v>482</v>
      </c>
      <c r="B485" s="5" t="s">
        <v>1591</v>
      </c>
      <c r="C485" s="6" t="s">
        <v>1592</v>
      </c>
      <c r="D485" s="4" t="s">
        <v>65</v>
      </c>
      <c r="E485" s="7" t="s">
        <v>84</v>
      </c>
      <c r="F485" s="6" t="s">
        <v>1593</v>
      </c>
      <c r="G485" s="4" t="s">
        <v>12</v>
      </c>
      <c r="H485" s="4" t="s">
        <v>13</v>
      </c>
      <c r="I485" s="4" t="s">
        <v>14</v>
      </c>
      <c r="J485" s="7" t="s">
        <v>62</v>
      </c>
      <c r="K485" s="3">
        <v>1230875</v>
      </c>
      <c r="L485" s="3">
        <v>1155625</v>
      </c>
      <c r="M485" s="3">
        <v>0</v>
      </c>
      <c r="N485" s="3">
        <v>0</v>
      </c>
      <c r="O485" s="3">
        <v>0</v>
      </c>
      <c r="P485" s="3">
        <v>0</v>
      </c>
      <c r="Q485" s="3">
        <f t="shared" si="8"/>
        <v>2386500</v>
      </c>
    </row>
    <row r="486" spans="1:17" ht="150" x14ac:dyDescent="0.25">
      <c r="A486" s="2">
        <v>483</v>
      </c>
      <c r="B486" s="5" t="s">
        <v>1594</v>
      </c>
      <c r="C486" s="6" t="s">
        <v>1595</v>
      </c>
      <c r="D486" s="4" t="s">
        <v>65</v>
      </c>
      <c r="E486" s="7" t="s">
        <v>84</v>
      </c>
      <c r="F486" s="6" t="s">
        <v>1596</v>
      </c>
      <c r="G486" s="4" t="s">
        <v>12</v>
      </c>
      <c r="H486" s="4" t="s">
        <v>34</v>
      </c>
      <c r="I486" s="4" t="s">
        <v>14</v>
      </c>
      <c r="J486" s="7" t="s">
        <v>62</v>
      </c>
      <c r="K486" s="3">
        <v>1177340</v>
      </c>
      <c r="L486" s="3">
        <v>1155840</v>
      </c>
      <c r="M486" s="3">
        <v>0</v>
      </c>
      <c r="N486" s="3">
        <v>0</v>
      </c>
      <c r="O486" s="3">
        <v>0</v>
      </c>
      <c r="P486" s="3">
        <v>0</v>
      </c>
      <c r="Q486" s="3">
        <f t="shared" si="8"/>
        <v>2333180</v>
      </c>
    </row>
    <row r="487" spans="1:17" ht="409.5" x14ac:dyDescent="0.25">
      <c r="A487" s="2">
        <v>484</v>
      </c>
      <c r="B487" s="5" t="s">
        <v>1597</v>
      </c>
      <c r="C487" s="6" t="s">
        <v>1598</v>
      </c>
      <c r="D487" s="4" t="s">
        <v>65</v>
      </c>
      <c r="E487" s="7" t="s">
        <v>84</v>
      </c>
      <c r="F487" s="6" t="s">
        <v>1560</v>
      </c>
      <c r="G487" s="4" t="s">
        <v>60</v>
      </c>
      <c r="H487" s="4" t="s">
        <v>1599</v>
      </c>
      <c r="I487" s="4" t="s">
        <v>14</v>
      </c>
      <c r="J487" s="7" t="s">
        <v>17</v>
      </c>
      <c r="K487" s="3">
        <v>0</v>
      </c>
      <c r="L487" s="3">
        <v>19003963</v>
      </c>
      <c r="M487" s="3">
        <v>12213876</v>
      </c>
      <c r="N487" s="3">
        <v>9332876</v>
      </c>
      <c r="O487" s="3">
        <v>0</v>
      </c>
      <c r="P487" s="3">
        <v>0</v>
      </c>
      <c r="Q487" s="3">
        <f t="shared" si="8"/>
        <v>40550715</v>
      </c>
    </row>
    <row r="488" spans="1:17" ht="180" x14ac:dyDescent="0.25">
      <c r="A488" s="2">
        <v>485</v>
      </c>
      <c r="B488" s="5" t="s">
        <v>1600</v>
      </c>
      <c r="C488" s="6" t="s">
        <v>1601</v>
      </c>
      <c r="D488" s="4" t="s">
        <v>65</v>
      </c>
      <c r="E488" s="7" t="s">
        <v>84</v>
      </c>
      <c r="F488" s="6" t="s">
        <v>1602</v>
      </c>
      <c r="G488" s="4" t="s">
        <v>12</v>
      </c>
      <c r="H488" s="4" t="s">
        <v>43</v>
      </c>
      <c r="I488" s="4" t="s">
        <v>14</v>
      </c>
      <c r="J488" s="7" t="s">
        <v>24</v>
      </c>
      <c r="K488" s="3">
        <v>0</v>
      </c>
      <c r="L488" s="3">
        <v>2564812</v>
      </c>
      <c r="M488" s="3">
        <v>2605012</v>
      </c>
      <c r="N488" s="3">
        <v>0</v>
      </c>
      <c r="O488" s="3">
        <v>0</v>
      </c>
      <c r="P488" s="3">
        <v>0</v>
      </c>
      <c r="Q488" s="3">
        <f t="shared" si="8"/>
        <v>5169824</v>
      </c>
    </row>
    <row r="489" spans="1:17" ht="195" x14ac:dyDescent="0.25">
      <c r="A489" s="2">
        <v>486</v>
      </c>
      <c r="B489" s="5" t="s">
        <v>1603</v>
      </c>
      <c r="C489" s="6" t="s">
        <v>1604</v>
      </c>
      <c r="D489" s="4" t="s">
        <v>65</v>
      </c>
      <c r="E489" s="7" t="s">
        <v>84</v>
      </c>
      <c r="F489" s="6" t="s">
        <v>1605</v>
      </c>
      <c r="G489" s="4" t="s">
        <v>12</v>
      </c>
      <c r="H489" s="4" t="s">
        <v>34</v>
      </c>
      <c r="I489" s="4" t="s">
        <v>14</v>
      </c>
      <c r="J489" s="7" t="s">
        <v>24</v>
      </c>
      <c r="K489" s="3">
        <v>0</v>
      </c>
      <c r="L489" s="3">
        <v>1261439</v>
      </c>
      <c r="M489" s="3">
        <v>1261439</v>
      </c>
      <c r="N489" s="3">
        <v>1261439</v>
      </c>
      <c r="O489" s="3">
        <v>0</v>
      </c>
      <c r="P489" s="3">
        <v>0</v>
      </c>
      <c r="Q489" s="3">
        <f t="shared" si="8"/>
        <v>3784317</v>
      </c>
    </row>
    <row r="490" spans="1:17" ht="120" x14ac:dyDescent="0.25">
      <c r="A490" s="2">
        <v>487</v>
      </c>
      <c r="B490" s="5" t="s">
        <v>1606</v>
      </c>
      <c r="C490" s="6" t="s">
        <v>1607</v>
      </c>
      <c r="D490" s="4" t="s">
        <v>65</v>
      </c>
      <c r="E490" s="7" t="s">
        <v>84</v>
      </c>
      <c r="F490" s="6" t="s">
        <v>1608</v>
      </c>
      <c r="G490" s="4" t="s">
        <v>16</v>
      </c>
      <c r="H490" s="4"/>
      <c r="I490" s="4" t="s">
        <v>14</v>
      </c>
      <c r="J490" s="7" t="s">
        <v>21</v>
      </c>
      <c r="K490" s="3">
        <v>0</v>
      </c>
      <c r="L490" s="3">
        <v>700398</v>
      </c>
      <c r="M490" s="3">
        <v>157273</v>
      </c>
      <c r="N490" s="3">
        <v>0</v>
      </c>
      <c r="O490" s="3">
        <v>0</v>
      </c>
      <c r="P490" s="3">
        <v>0</v>
      </c>
      <c r="Q490" s="3">
        <f t="shared" si="8"/>
        <v>857671</v>
      </c>
    </row>
    <row r="491" spans="1:17" ht="135" x14ac:dyDescent="0.25">
      <c r="A491" s="2">
        <v>488</v>
      </c>
      <c r="B491" s="5" t="s">
        <v>1609</v>
      </c>
      <c r="C491" s="6" t="s">
        <v>1610</v>
      </c>
      <c r="D491" s="4" t="s">
        <v>65</v>
      </c>
      <c r="E491" s="7" t="s">
        <v>84</v>
      </c>
      <c r="F491" s="6" t="s">
        <v>1611</v>
      </c>
      <c r="G491" s="4" t="s">
        <v>16</v>
      </c>
      <c r="H491" s="4"/>
      <c r="I491" s="4" t="s">
        <v>14</v>
      </c>
      <c r="J491" s="7" t="s">
        <v>21</v>
      </c>
      <c r="K491" s="3">
        <v>0</v>
      </c>
      <c r="L491" s="3">
        <v>3492428</v>
      </c>
      <c r="M491" s="3">
        <v>971886</v>
      </c>
      <c r="N491" s="3">
        <v>0</v>
      </c>
      <c r="O491" s="3">
        <v>0</v>
      </c>
      <c r="P491" s="3">
        <v>0</v>
      </c>
      <c r="Q491" s="3">
        <f t="shared" si="8"/>
        <v>4464314</v>
      </c>
    </row>
    <row r="492" spans="1:17" ht="240" x14ac:dyDescent="0.25">
      <c r="A492" s="2">
        <v>489</v>
      </c>
      <c r="B492" s="5" t="s">
        <v>1612</v>
      </c>
      <c r="C492" s="6" t="s">
        <v>1613</v>
      </c>
      <c r="D492" s="4" t="s">
        <v>65</v>
      </c>
      <c r="E492" s="7" t="s">
        <v>84</v>
      </c>
      <c r="F492" s="6" t="s">
        <v>1614</v>
      </c>
      <c r="G492" s="4" t="s">
        <v>12</v>
      </c>
      <c r="H492" s="4" t="s">
        <v>37</v>
      </c>
      <c r="I492" s="4" t="s">
        <v>14</v>
      </c>
      <c r="J492" s="7" t="s">
        <v>24</v>
      </c>
      <c r="K492" s="3">
        <v>0</v>
      </c>
      <c r="L492" s="3">
        <v>3001377</v>
      </c>
      <c r="M492" s="3">
        <v>1701377</v>
      </c>
      <c r="N492" s="3">
        <v>0</v>
      </c>
      <c r="O492" s="3">
        <v>0</v>
      </c>
      <c r="P492" s="3">
        <v>0</v>
      </c>
      <c r="Q492" s="3">
        <f t="shared" si="8"/>
        <v>4702754</v>
      </c>
    </row>
    <row r="493" spans="1:17" ht="240" x14ac:dyDescent="0.25">
      <c r="A493" s="2">
        <v>490</v>
      </c>
      <c r="B493" s="5" t="s">
        <v>1615</v>
      </c>
      <c r="C493" s="6" t="s">
        <v>1616</v>
      </c>
      <c r="D493" s="4" t="s">
        <v>65</v>
      </c>
      <c r="E493" s="7" t="s">
        <v>84</v>
      </c>
      <c r="F493" s="6" t="s">
        <v>1617</v>
      </c>
      <c r="G493" s="4" t="s">
        <v>12</v>
      </c>
      <c r="H493" s="4" t="s">
        <v>42</v>
      </c>
      <c r="I493" s="4" t="s">
        <v>14</v>
      </c>
      <c r="J493" s="7" t="s">
        <v>24</v>
      </c>
      <c r="K493" s="3">
        <v>0</v>
      </c>
      <c r="L493" s="3">
        <v>2173384</v>
      </c>
      <c r="M493" s="3">
        <v>1326615</v>
      </c>
      <c r="N493" s="3">
        <v>0</v>
      </c>
      <c r="O493" s="3">
        <v>0</v>
      </c>
      <c r="P493" s="3">
        <v>0</v>
      </c>
      <c r="Q493" s="3">
        <f t="shared" si="8"/>
        <v>3499999</v>
      </c>
    </row>
    <row r="494" spans="1:17" ht="150" x14ac:dyDescent="0.25">
      <c r="A494" s="2">
        <v>491</v>
      </c>
      <c r="B494" s="5" t="s">
        <v>1618</v>
      </c>
      <c r="C494" s="6" t="s">
        <v>1619</v>
      </c>
      <c r="D494" s="4" t="s">
        <v>65</v>
      </c>
      <c r="E494" s="7" t="s">
        <v>84</v>
      </c>
      <c r="F494" s="6" t="s">
        <v>1620</v>
      </c>
      <c r="G494" s="4" t="s">
        <v>12</v>
      </c>
      <c r="H494" s="4" t="s">
        <v>37</v>
      </c>
      <c r="I494" s="4" t="s">
        <v>14</v>
      </c>
      <c r="J494" s="7" t="s">
        <v>61</v>
      </c>
      <c r="K494" s="3">
        <v>2348747</v>
      </c>
      <c r="L494" s="3">
        <v>2297651</v>
      </c>
      <c r="M494" s="3">
        <v>353602</v>
      </c>
      <c r="N494" s="3">
        <v>0</v>
      </c>
      <c r="O494" s="3">
        <v>0</v>
      </c>
      <c r="P494" s="3">
        <v>0</v>
      </c>
      <c r="Q494" s="3">
        <f t="shared" si="8"/>
        <v>5000000</v>
      </c>
    </row>
    <row r="495" spans="1:17" ht="300" x14ac:dyDescent="0.25">
      <c r="A495" s="2">
        <v>492</v>
      </c>
      <c r="B495" s="5" t="s">
        <v>1621</v>
      </c>
      <c r="C495" s="6" t="s">
        <v>1622</v>
      </c>
      <c r="D495" s="4" t="s">
        <v>65</v>
      </c>
      <c r="E495" s="7" t="s">
        <v>84</v>
      </c>
      <c r="F495" s="6" t="s">
        <v>1623</v>
      </c>
      <c r="G495" s="4" t="s">
        <v>12</v>
      </c>
      <c r="H495" s="4" t="s">
        <v>37</v>
      </c>
      <c r="I495" s="4" t="s">
        <v>14</v>
      </c>
      <c r="J495" s="7" t="s">
        <v>24</v>
      </c>
      <c r="K495" s="3">
        <v>0</v>
      </c>
      <c r="L495" s="3">
        <v>2638139</v>
      </c>
      <c r="M495" s="3">
        <v>2065139</v>
      </c>
      <c r="N495" s="3">
        <v>0</v>
      </c>
      <c r="O495" s="3">
        <v>0</v>
      </c>
      <c r="P495" s="3">
        <v>0</v>
      </c>
      <c r="Q495" s="3">
        <f t="shared" si="8"/>
        <v>4703278</v>
      </c>
    </row>
    <row r="496" spans="1:17" ht="105" x14ac:dyDescent="0.25">
      <c r="A496" s="2">
        <v>493</v>
      </c>
      <c r="B496" s="5" t="s">
        <v>1624</v>
      </c>
      <c r="C496" s="6" t="s">
        <v>1625</v>
      </c>
      <c r="D496" s="4" t="s">
        <v>65</v>
      </c>
      <c r="E496" s="7" t="s">
        <v>84</v>
      </c>
      <c r="F496" s="6" t="s">
        <v>1626</v>
      </c>
      <c r="G496" s="4" t="s">
        <v>16</v>
      </c>
      <c r="H496" s="4"/>
      <c r="I496" s="4" t="s">
        <v>14</v>
      </c>
      <c r="J496" s="7" t="s">
        <v>24</v>
      </c>
      <c r="K496" s="3">
        <v>0</v>
      </c>
      <c r="L496" s="3">
        <v>3220278</v>
      </c>
      <c r="M496" s="3">
        <v>1779177</v>
      </c>
      <c r="N496" s="3">
        <v>0</v>
      </c>
      <c r="O496" s="3">
        <v>0</v>
      </c>
      <c r="P496" s="3">
        <v>0</v>
      </c>
      <c r="Q496" s="3">
        <f t="shared" si="8"/>
        <v>4999455</v>
      </c>
    </row>
    <row r="497" spans="1:17" ht="90" x14ac:dyDescent="0.25">
      <c r="A497" s="2">
        <v>494</v>
      </c>
      <c r="B497" s="5" t="s">
        <v>1627</v>
      </c>
      <c r="C497" s="6" t="s">
        <v>1628</v>
      </c>
      <c r="D497" s="4" t="s">
        <v>65</v>
      </c>
      <c r="E497" s="7" t="s">
        <v>84</v>
      </c>
      <c r="F497" s="6" t="s">
        <v>1629</v>
      </c>
      <c r="G497" s="4" t="s">
        <v>12</v>
      </c>
      <c r="H497" s="4" t="s">
        <v>13</v>
      </c>
      <c r="I497" s="4" t="s">
        <v>14</v>
      </c>
      <c r="J497" s="7" t="s">
        <v>62</v>
      </c>
      <c r="K497" s="3">
        <v>0</v>
      </c>
      <c r="L497" s="3">
        <v>0</v>
      </c>
      <c r="M497" s="3">
        <v>0</v>
      </c>
      <c r="N497" s="3">
        <v>0</v>
      </c>
      <c r="O497" s="3">
        <v>0</v>
      </c>
      <c r="P497" s="3">
        <v>0</v>
      </c>
      <c r="Q497" s="3">
        <f t="shared" si="8"/>
        <v>0</v>
      </c>
    </row>
    <row r="498" spans="1:17" ht="405" x14ac:dyDescent="0.25">
      <c r="A498" s="2">
        <v>495</v>
      </c>
      <c r="B498" s="5" t="s">
        <v>1630</v>
      </c>
      <c r="C498" s="6" t="s">
        <v>1631</v>
      </c>
      <c r="D498" s="4" t="s">
        <v>65</v>
      </c>
      <c r="E498" s="7" t="s">
        <v>84</v>
      </c>
      <c r="F498" s="6" t="s">
        <v>1632</v>
      </c>
      <c r="G498" s="4" t="s">
        <v>16</v>
      </c>
      <c r="H498" s="4"/>
      <c r="I498" s="4" t="s">
        <v>14</v>
      </c>
      <c r="J498" s="7" t="s">
        <v>17</v>
      </c>
      <c r="K498" s="3">
        <v>0</v>
      </c>
      <c r="L498" s="3">
        <v>2250608</v>
      </c>
      <c r="M498" s="3">
        <v>2942368</v>
      </c>
      <c r="N498" s="3">
        <v>2894535</v>
      </c>
      <c r="O498" s="3">
        <v>0</v>
      </c>
      <c r="P498" s="3">
        <v>0</v>
      </c>
      <c r="Q498" s="3">
        <f t="shared" si="8"/>
        <v>8087511</v>
      </c>
    </row>
    <row r="499" spans="1:17" ht="405" x14ac:dyDescent="0.25">
      <c r="A499" s="2">
        <v>496</v>
      </c>
      <c r="B499" s="5" t="s">
        <v>1633</v>
      </c>
      <c r="C499" s="6" t="s">
        <v>1634</v>
      </c>
      <c r="D499" s="4" t="s">
        <v>65</v>
      </c>
      <c r="E499" s="7" t="s">
        <v>84</v>
      </c>
      <c r="F499" s="6" t="s">
        <v>1632</v>
      </c>
      <c r="G499" s="4" t="s">
        <v>16</v>
      </c>
      <c r="H499" s="4"/>
      <c r="I499" s="4" t="s">
        <v>14</v>
      </c>
      <c r="J499" s="7" t="s">
        <v>17</v>
      </c>
      <c r="K499" s="3">
        <v>0</v>
      </c>
      <c r="L499" s="3">
        <v>2250608</v>
      </c>
      <c r="M499" s="3">
        <v>2942368</v>
      </c>
      <c r="N499" s="3">
        <v>2894535</v>
      </c>
      <c r="O499" s="3">
        <v>0</v>
      </c>
      <c r="P499" s="3">
        <v>0</v>
      </c>
      <c r="Q499" s="3">
        <f t="shared" si="8"/>
        <v>8087511</v>
      </c>
    </row>
    <row r="500" spans="1:17" ht="150" x14ac:dyDescent="0.25">
      <c r="A500" s="2">
        <v>497</v>
      </c>
      <c r="B500" s="5" t="s">
        <v>1635</v>
      </c>
      <c r="C500" s="6" t="s">
        <v>1636</v>
      </c>
      <c r="D500" s="4" t="s">
        <v>65</v>
      </c>
      <c r="E500" s="7" t="s">
        <v>84</v>
      </c>
      <c r="F500" s="6" t="s">
        <v>1637</v>
      </c>
      <c r="G500" s="4" t="s">
        <v>12</v>
      </c>
      <c r="H500" s="4" t="s">
        <v>23</v>
      </c>
      <c r="I500" s="4" t="s">
        <v>14</v>
      </c>
      <c r="J500" s="7" t="s">
        <v>62</v>
      </c>
      <c r="K500" s="3">
        <v>1835076</v>
      </c>
      <c r="L500" s="3">
        <v>0</v>
      </c>
      <c r="M500" s="3">
        <v>0</v>
      </c>
      <c r="N500" s="3">
        <v>0</v>
      </c>
      <c r="O500" s="3">
        <v>0</v>
      </c>
      <c r="P500" s="3">
        <v>0</v>
      </c>
      <c r="Q500" s="3">
        <f t="shared" si="8"/>
        <v>1835076</v>
      </c>
    </row>
    <row r="501" spans="1:17" ht="90" x14ac:dyDescent="0.25">
      <c r="A501" s="2">
        <v>498</v>
      </c>
      <c r="B501" s="5" t="s">
        <v>1638</v>
      </c>
      <c r="C501" s="6" t="s">
        <v>1639</v>
      </c>
      <c r="D501" s="4" t="s">
        <v>65</v>
      </c>
      <c r="E501" s="7" t="s">
        <v>84</v>
      </c>
      <c r="F501" s="6" t="s">
        <v>1640</v>
      </c>
      <c r="G501" s="4" t="s">
        <v>12</v>
      </c>
      <c r="H501" s="4" t="s">
        <v>36</v>
      </c>
      <c r="I501" s="4" t="s">
        <v>14</v>
      </c>
      <c r="J501" s="7" t="s">
        <v>62</v>
      </c>
      <c r="K501" s="3">
        <v>1800660</v>
      </c>
      <c r="L501" s="3">
        <v>0</v>
      </c>
      <c r="M501" s="3">
        <v>0</v>
      </c>
      <c r="N501" s="3">
        <v>0</v>
      </c>
      <c r="O501" s="3">
        <v>0</v>
      </c>
      <c r="P501" s="3">
        <v>0</v>
      </c>
      <c r="Q501" s="3">
        <f t="shared" si="8"/>
        <v>1800660</v>
      </c>
    </row>
    <row r="502" spans="1:17" ht="409.5" x14ac:dyDescent="0.25">
      <c r="A502" s="2">
        <v>499</v>
      </c>
      <c r="B502" s="5" t="s">
        <v>1641</v>
      </c>
      <c r="C502" s="6" t="s">
        <v>1642</v>
      </c>
      <c r="D502" s="4" t="s">
        <v>65</v>
      </c>
      <c r="E502" s="7" t="s">
        <v>84</v>
      </c>
      <c r="F502" s="6" t="s">
        <v>1643</v>
      </c>
      <c r="G502" s="4" t="s">
        <v>16</v>
      </c>
      <c r="H502" s="4"/>
      <c r="I502" s="4" t="s">
        <v>14</v>
      </c>
      <c r="J502" s="7" t="s">
        <v>21</v>
      </c>
      <c r="K502" s="3">
        <v>0</v>
      </c>
      <c r="L502" s="3">
        <v>3998319</v>
      </c>
      <c r="M502" s="3">
        <v>0</v>
      </c>
      <c r="N502" s="3">
        <v>0</v>
      </c>
      <c r="O502" s="3">
        <v>0</v>
      </c>
      <c r="P502" s="3">
        <v>0</v>
      </c>
      <c r="Q502" s="3">
        <f t="shared" si="8"/>
        <v>3998319</v>
      </c>
    </row>
    <row r="503" spans="1:17" ht="105" x14ac:dyDescent="0.25">
      <c r="A503" s="2">
        <v>500</v>
      </c>
      <c r="B503" s="5" t="s">
        <v>1644</v>
      </c>
      <c r="C503" s="6" t="s">
        <v>1645</v>
      </c>
      <c r="D503" s="4" t="s">
        <v>65</v>
      </c>
      <c r="E503" s="7" t="s">
        <v>84</v>
      </c>
      <c r="F503" s="6" t="s">
        <v>1646</v>
      </c>
      <c r="G503" s="4" t="s">
        <v>12</v>
      </c>
      <c r="H503" s="4" t="s">
        <v>36</v>
      </c>
      <c r="I503" s="4" t="s">
        <v>14</v>
      </c>
      <c r="J503" s="7" t="s">
        <v>62</v>
      </c>
      <c r="K503" s="3">
        <v>0</v>
      </c>
      <c r="L503" s="3">
        <v>468866</v>
      </c>
      <c r="M503" s="3">
        <v>0</v>
      </c>
      <c r="N503" s="3">
        <v>0</v>
      </c>
      <c r="O503" s="3">
        <v>0</v>
      </c>
      <c r="P503" s="3">
        <v>0</v>
      </c>
      <c r="Q503" s="3">
        <f t="shared" si="8"/>
        <v>468866</v>
      </c>
    </row>
    <row r="504" spans="1:17" ht="45" x14ac:dyDescent="0.25">
      <c r="A504" s="2">
        <v>501</v>
      </c>
      <c r="B504" s="5" t="s">
        <v>1647</v>
      </c>
      <c r="C504" s="6" t="s">
        <v>1648</v>
      </c>
      <c r="D504" s="4" t="s">
        <v>1649</v>
      </c>
      <c r="E504" s="7" t="s">
        <v>84</v>
      </c>
      <c r="F504" s="6" t="s">
        <v>1650</v>
      </c>
      <c r="G504" s="4" t="s">
        <v>12</v>
      </c>
      <c r="H504" s="4" t="s">
        <v>37</v>
      </c>
      <c r="I504" s="4" t="s">
        <v>14</v>
      </c>
      <c r="J504" s="7" t="s">
        <v>26</v>
      </c>
      <c r="K504" s="3">
        <v>0</v>
      </c>
      <c r="L504" s="3">
        <v>0</v>
      </c>
      <c r="M504" s="3">
        <v>0</v>
      </c>
      <c r="N504" s="3">
        <v>30000000</v>
      </c>
      <c r="O504" s="3">
        <v>0</v>
      </c>
      <c r="P504" s="3">
        <v>0</v>
      </c>
      <c r="Q504" s="3">
        <f t="shared" si="8"/>
        <v>30000000</v>
      </c>
    </row>
    <row r="505" spans="1:17" ht="60" x14ac:dyDescent="0.25">
      <c r="A505" s="2">
        <v>502</v>
      </c>
      <c r="B505" s="5" t="s">
        <v>1651</v>
      </c>
      <c r="C505" s="6" t="s">
        <v>1652</v>
      </c>
      <c r="D505" s="4" t="s">
        <v>80</v>
      </c>
      <c r="E505" s="7" t="s">
        <v>84</v>
      </c>
      <c r="F505" s="6" t="s">
        <v>1653</v>
      </c>
      <c r="G505" s="4" t="s">
        <v>12</v>
      </c>
      <c r="H505" s="4" t="s">
        <v>47</v>
      </c>
      <c r="I505" s="4" t="s">
        <v>14</v>
      </c>
      <c r="J505" s="7" t="s">
        <v>49</v>
      </c>
      <c r="K505" s="3">
        <v>0</v>
      </c>
      <c r="L505" s="3">
        <v>0</v>
      </c>
      <c r="M505" s="3">
        <v>0</v>
      </c>
      <c r="N505" s="3">
        <v>0</v>
      </c>
      <c r="O505" s="3">
        <v>0</v>
      </c>
      <c r="P505" s="3">
        <v>15000000</v>
      </c>
      <c r="Q505" s="3">
        <f t="shared" si="8"/>
        <v>15000000</v>
      </c>
    </row>
    <row r="506" spans="1:17" ht="135" x14ac:dyDescent="0.25">
      <c r="A506" s="2">
        <v>503</v>
      </c>
      <c r="B506" s="5" t="s">
        <v>1654</v>
      </c>
      <c r="C506" s="6" t="s">
        <v>1655</v>
      </c>
      <c r="D506" s="4" t="s">
        <v>1656</v>
      </c>
      <c r="E506" s="7" t="s">
        <v>84</v>
      </c>
      <c r="F506" s="6" t="s">
        <v>1657</v>
      </c>
      <c r="G506" s="4" t="s">
        <v>12</v>
      </c>
      <c r="H506" s="4" t="s">
        <v>23</v>
      </c>
      <c r="I506" s="4" t="s">
        <v>14</v>
      </c>
      <c r="J506" s="7" t="s">
        <v>29</v>
      </c>
      <c r="K506" s="3">
        <v>0</v>
      </c>
      <c r="L506" s="3">
        <v>0</v>
      </c>
      <c r="M506" s="3">
        <v>0</v>
      </c>
      <c r="N506" s="3">
        <v>10000000</v>
      </c>
      <c r="O506" s="3">
        <v>20000000</v>
      </c>
      <c r="P506" s="3">
        <v>20000000</v>
      </c>
      <c r="Q506" s="3">
        <f t="shared" si="8"/>
        <v>50000000</v>
      </c>
    </row>
    <row r="507" spans="1:17" ht="210" x14ac:dyDescent="0.25">
      <c r="A507" s="2">
        <v>504</v>
      </c>
      <c r="B507" s="5" t="s">
        <v>1658</v>
      </c>
      <c r="C507" s="6" t="s">
        <v>1659</v>
      </c>
      <c r="D507" s="4" t="s">
        <v>1656</v>
      </c>
      <c r="E507" s="7" t="s">
        <v>84</v>
      </c>
      <c r="F507" s="6" t="s">
        <v>1660</v>
      </c>
      <c r="G507" s="4" t="s">
        <v>12</v>
      </c>
      <c r="H507" s="4" t="s">
        <v>23</v>
      </c>
      <c r="I507" s="4" t="s">
        <v>14</v>
      </c>
      <c r="J507" s="7" t="s">
        <v>29</v>
      </c>
      <c r="K507" s="3">
        <v>0</v>
      </c>
      <c r="L507" s="3">
        <v>0</v>
      </c>
      <c r="M507" s="3">
        <v>0</v>
      </c>
      <c r="N507" s="3">
        <v>40000000</v>
      </c>
      <c r="O507" s="3">
        <v>40000000</v>
      </c>
      <c r="P507" s="3">
        <v>20000000</v>
      </c>
      <c r="Q507" s="3">
        <f t="shared" si="8"/>
        <v>100000000</v>
      </c>
    </row>
    <row r="508" spans="1:17" ht="60" x14ac:dyDescent="0.25">
      <c r="A508" s="2">
        <v>505</v>
      </c>
      <c r="B508" s="5" t="s">
        <v>1661</v>
      </c>
      <c r="C508" s="6" t="s">
        <v>1662</v>
      </c>
      <c r="D508" s="4" t="s">
        <v>1663</v>
      </c>
      <c r="E508" s="7" t="s">
        <v>84</v>
      </c>
      <c r="F508" s="6" t="s">
        <v>1664</v>
      </c>
      <c r="G508" s="4" t="s">
        <v>12</v>
      </c>
      <c r="H508" s="4" t="s">
        <v>51</v>
      </c>
      <c r="I508" s="4" t="s">
        <v>444</v>
      </c>
      <c r="J508" s="7" t="s">
        <v>28</v>
      </c>
      <c r="K508" s="3">
        <v>0</v>
      </c>
      <c r="L508" s="3">
        <v>0</v>
      </c>
      <c r="M508" s="3">
        <v>2059560000</v>
      </c>
      <c r="N508" s="3">
        <v>0</v>
      </c>
      <c r="O508" s="3">
        <v>0</v>
      </c>
      <c r="P508" s="3">
        <v>0</v>
      </c>
      <c r="Q508" s="3">
        <f t="shared" si="8"/>
        <v>2059560000</v>
      </c>
    </row>
    <row r="509" spans="1:17" ht="60" x14ac:dyDescent="0.25">
      <c r="A509" s="2">
        <v>506</v>
      </c>
      <c r="B509" s="5" t="s">
        <v>1665</v>
      </c>
      <c r="C509" s="6" t="s">
        <v>1666</v>
      </c>
      <c r="D509" s="4" t="s">
        <v>1663</v>
      </c>
      <c r="E509" s="7" t="s">
        <v>84</v>
      </c>
      <c r="F509" s="6" t="s">
        <v>1667</v>
      </c>
      <c r="G509" s="4" t="s">
        <v>12</v>
      </c>
      <c r="H509" s="4" t="s">
        <v>13</v>
      </c>
      <c r="I509" s="4" t="s">
        <v>444</v>
      </c>
      <c r="J509" s="7" t="s">
        <v>28</v>
      </c>
      <c r="K509" s="3">
        <v>0</v>
      </c>
      <c r="L509" s="3">
        <v>0</v>
      </c>
      <c r="M509" s="3">
        <v>2571210000</v>
      </c>
      <c r="N509" s="3">
        <v>0</v>
      </c>
      <c r="O509" s="3">
        <v>0</v>
      </c>
      <c r="P509" s="3">
        <v>0</v>
      </c>
      <c r="Q509" s="3">
        <f t="shared" si="8"/>
        <v>2571210000</v>
      </c>
    </row>
    <row r="510" spans="1:17" ht="60" x14ac:dyDescent="0.25">
      <c r="A510" s="2">
        <v>507</v>
      </c>
      <c r="B510" s="5" t="s">
        <v>1668</v>
      </c>
      <c r="C510" s="6" t="s">
        <v>1669</v>
      </c>
      <c r="D510" s="4" t="s">
        <v>1663</v>
      </c>
      <c r="E510" s="7" t="s">
        <v>84</v>
      </c>
      <c r="F510" s="6" t="s">
        <v>1670</v>
      </c>
      <c r="G510" s="4" t="s">
        <v>12</v>
      </c>
      <c r="H510" s="4" t="s">
        <v>19</v>
      </c>
      <c r="I510" s="4" t="s">
        <v>444</v>
      </c>
      <c r="J510" s="7" t="s">
        <v>28</v>
      </c>
      <c r="K510" s="3">
        <v>0</v>
      </c>
      <c r="L510" s="3">
        <v>0</v>
      </c>
      <c r="M510" s="3">
        <v>1342926000</v>
      </c>
      <c r="N510" s="3">
        <v>0</v>
      </c>
      <c r="O510" s="3">
        <v>0</v>
      </c>
      <c r="P510" s="3">
        <v>0</v>
      </c>
      <c r="Q510" s="3">
        <f t="shared" si="8"/>
        <v>1342926000</v>
      </c>
    </row>
    <row r="511" spans="1:17" ht="60" x14ac:dyDescent="0.25">
      <c r="A511" s="2">
        <v>508</v>
      </c>
      <c r="B511" s="5" t="s">
        <v>1671</v>
      </c>
      <c r="C511" s="6" t="s">
        <v>1672</v>
      </c>
      <c r="D511" s="4" t="s">
        <v>1663</v>
      </c>
      <c r="E511" s="7" t="s">
        <v>84</v>
      </c>
      <c r="F511" s="6" t="s">
        <v>1673</v>
      </c>
      <c r="G511" s="4" t="s">
        <v>12</v>
      </c>
      <c r="H511" s="4" t="s">
        <v>19</v>
      </c>
      <c r="I511" s="4" t="s">
        <v>444</v>
      </c>
      <c r="J511" s="7" t="s">
        <v>28</v>
      </c>
      <c r="K511" s="3">
        <v>0</v>
      </c>
      <c r="L511" s="3">
        <v>0</v>
      </c>
      <c r="M511" s="3">
        <v>1689138000</v>
      </c>
      <c r="N511" s="3">
        <v>0</v>
      </c>
      <c r="O511" s="3">
        <v>0</v>
      </c>
      <c r="P511" s="3">
        <v>0</v>
      </c>
      <c r="Q511" s="3">
        <f t="shared" si="8"/>
        <v>1689138000</v>
      </c>
    </row>
    <row r="512" spans="1:17" ht="409.5" x14ac:dyDescent="0.25">
      <c r="A512" s="2">
        <v>509</v>
      </c>
      <c r="B512" s="5" t="s">
        <v>1674</v>
      </c>
      <c r="C512" s="6" t="s">
        <v>1675</v>
      </c>
      <c r="D512" s="4" t="s">
        <v>1663</v>
      </c>
      <c r="E512" s="7" t="s">
        <v>84</v>
      </c>
      <c r="F512" s="6" t="s">
        <v>1676</v>
      </c>
      <c r="G512" s="4" t="s">
        <v>12</v>
      </c>
      <c r="H512" s="4" t="s">
        <v>13</v>
      </c>
      <c r="I512" s="4" t="s">
        <v>444</v>
      </c>
      <c r="J512" s="7" t="s">
        <v>22</v>
      </c>
      <c r="K512" s="3">
        <v>0</v>
      </c>
      <c r="L512" s="3">
        <v>200000</v>
      </c>
      <c r="M512" s="3">
        <v>101529761</v>
      </c>
      <c r="N512" s="3">
        <v>0</v>
      </c>
      <c r="O512" s="3">
        <v>0</v>
      </c>
      <c r="P512" s="3">
        <v>0</v>
      </c>
      <c r="Q512" s="3">
        <f t="shared" si="8"/>
        <v>101729761</v>
      </c>
    </row>
    <row r="513" spans="1:17" ht="45" x14ac:dyDescent="0.25">
      <c r="A513" s="2">
        <v>510</v>
      </c>
      <c r="B513" s="5" t="s">
        <v>1677</v>
      </c>
      <c r="C513" s="6" t="s">
        <v>1678</v>
      </c>
      <c r="D513" s="4" t="s">
        <v>1679</v>
      </c>
      <c r="E513" s="7" t="s">
        <v>84</v>
      </c>
      <c r="F513" s="6" t="s">
        <v>1680</v>
      </c>
      <c r="G513" s="4" t="s">
        <v>12</v>
      </c>
      <c r="H513" s="4" t="s">
        <v>35</v>
      </c>
      <c r="I513" s="4" t="s">
        <v>14</v>
      </c>
      <c r="J513" s="7" t="s">
        <v>26</v>
      </c>
      <c r="K513" s="3">
        <v>0</v>
      </c>
      <c r="L513" s="3">
        <v>0</v>
      </c>
      <c r="M513" s="3">
        <v>0</v>
      </c>
      <c r="N513" s="3">
        <v>30000000</v>
      </c>
      <c r="O513" s="3">
        <v>0</v>
      </c>
      <c r="P513" s="3">
        <v>0</v>
      </c>
      <c r="Q513" s="3">
        <f t="shared" si="8"/>
        <v>30000000</v>
      </c>
    </row>
    <row r="514" spans="1:17" ht="45" x14ac:dyDescent="0.25">
      <c r="A514" s="2">
        <v>511</v>
      </c>
      <c r="B514" s="5" t="s">
        <v>1681</v>
      </c>
      <c r="C514" s="6" t="s">
        <v>1682</v>
      </c>
      <c r="D514" s="4" t="s">
        <v>1683</v>
      </c>
      <c r="E514" s="7" t="s">
        <v>84</v>
      </c>
      <c r="F514" s="6" t="s">
        <v>1684</v>
      </c>
      <c r="G514" s="4" t="s">
        <v>12</v>
      </c>
      <c r="H514" s="4" t="s">
        <v>35</v>
      </c>
      <c r="I514" s="4" t="s">
        <v>14</v>
      </c>
      <c r="J514" s="7" t="s">
        <v>26</v>
      </c>
      <c r="K514" s="3">
        <v>0</v>
      </c>
      <c r="L514" s="3">
        <v>0</v>
      </c>
      <c r="M514" s="3">
        <v>0</v>
      </c>
      <c r="N514" s="3">
        <v>5000000</v>
      </c>
      <c r="O514" s="3">
        <v>0</v>
      </c>
      <c r="P514" s="3">
        <v>0</v>
      </c>
      <c r="Q514" s="3">
        <f t="shared" si="8"/>
        <v>5000000</v>
      </c>
    </row>
    <row r="515" spans="1:17" ht="45" x14ac:dyDescent="0.25">
      <c r="A515" s="2">
        <v>512</v>
      </c>
      <c r="B515" s="5" t="s">
        <v>1685</v>
      </c>
      <c r="C515" s="6" t="s">
        <v>1686</v>
      </c>
      <c r="D515" s="4" t="s">
        <v>1683</v>
      </c>
      <c r="E515" s="7" t="s">
        <v>84</v>
      </c>
      <c r="F515" s="6" t="s">
        <v>1687</v>
      </c>
      <c r="G515" s="4" t="s">
        <v>12</v>
      </c>
      <c r="H515" s="4" t="s">
        <v>35</v>
      </c>
      <c r="I515" s="4" t="s">
        <v>14</v>
      </c>
      <c r="J515" s="7" t="s">
        <v>26</v>
      </c>
      <c r="K515" s="3">
        <v>0</v>
      </c>
      <c r="L515" s="3">
        <v>0</v>
      </c>
      <c r="M515" s="3">
        <v>0</v>
      </c>
      <c r="N515" s="3">
        <v>500000</v>
      </c>
      <c r="O515" s="3">
        <v>0</v>
      </c>
      <c r="P515" s="3">
        <v>0</v>
      </c>
      <c r="Q515" s="3">
        <f t="shared" si="8"/>
        <v>500000</v>
      </c>
    </row>
    <row r="516" spans="1:17" ht="135" x14ac:dyDescent="0.25">
      <c r="A516" s="2">
        <v>513</v>
      </c>
      <c r="B516" s="5" t="s">
        <v>1688</v>
      </c>
      <c r="C516" s="6" t="s">
        <v>1689</v>
      </c>
      <c r="D516" s="4" t="s">
        <v>1690</v>
      </c>
      <c r="E516" s="7" t="s">
        <v>84</v>
      </c>
      <c r="F516" s="6" t="s">
        <v>1691</v>
      </c>
      <c r="G516" s="4" t="s">
        <v>12</v>
      </c>
      <c r="H516" s="4" t="s">
        <v>47</v>
      </c>
      <c r="I516" s="4" t="s">
        <v>14</v>
      </c>
      <c r="J516" s="7" t="s">
        <v>29</v>
      </c>
      <c r="K516" s="3">
        <v>0</v>
      </c>
      <c r="L516" s="3">
        <v>0</v>
      </c>
      <c r="M516" s="3">
        <v>0</v>
      </c>
      <c r="N516" s="3">
        <v>1000000</v>
      </c>
      <c r="O516" s="3">
        <v>500000</v>
      </c>
      <c r="P516" s="3">
        <v>5000000</v>
      </c>
      <c r="Q516" s="3">
        <f t="shared" si="8"/>
        <v>6500000</v>
      </c>
    </row>
    <row r="517" spans="1:17" ht="45" x14ac:dyDescent="0.25">
      <c r="A517" s="2">
        <v>514</v>
      </c>
      <c r="B517" s="5" t="s">
        <v>1692</v>
      </c>
      <c r="C517" s="6" t="s">
        <v>1693</v>
      </c>
      <c r="D517" s="4" t="s">
        <v>1690</v>
      </c>
      <c r="E517" s="7" t="s">
        <v>84</v>
      </c>
      <c r="F517" s="6" t="s">
        <v>1694</v>
      </c>
      <c r="G517" s="4" t="s">
        <v>12</v>
      </c>
      <c r="H517" s="4" t="s">
        <v>47</v>
      </c>
      <c r="I517" s="4" t="s">
        <v>14</v>
      </c>
      <c r="J517" s="7" t="s">
        <v>26</v>
      </c>
      <c r="K517" s="3">
        <v>0</v>
      </c>
      <c r="L517" s="3">
        <v>0</v>
      </c>
      <c r="M517" s="3">
        <v>0</v>
      </c>
      <c r="N517" s="3">
        <v>5000000</v>
      </c>
      <c r="O517" s="3">
        <v>0</v>
      </c>
      <c r="P517" s="3">
        <v>0</v>
      </c>
      <c r="Q517" s="3">
        <f t="shared" si="8"/>
        <v>5000000</v>
      </c>
    </row>
    <row r="518" spans="1:17" ht="30" x14ac:dyDescent="0.25">
      <c r="A518" s="2">
        <v>515</v>
      </c>
      <c r="B518" s="5" t="s">
        <v>1695</v>
      </c>
      <c r="C518" s="6" t="s">
        <v>1696</v>
      </c>
      <c r="D518" s="4" t="s">
        <v>1690</v>
      </c>
      <c r="E518" s="7" t="s">
        <v>84</v>
      </c>
      <c r="F518" s="6" t="s">
        <v>1697</v>
      </c>
      <c r="G518" s="4" t="s">
        <v>12</v>
      </c>
      <c r="H518" s="4" t="s">
        <v>47</v>
      </c>
      <c r="I518" s="4" t="s">
        <v>14</v>
      </c>
      <c r="J518" s="7" t="s">
        <v>26</v>
      </c>
      <c r="K518" s="3">
        <v>0</v>
      </c>
      <c r="L518" s="3">
        <v>0</v>
      </c>
      <c r="M518" s="3">
        <v>0</v>
      </c>
      <c r="N518" s="3">
        <v>2000000</v>
      </c>
      <c r="O518" s="3">
        <v>0</v>
      </c>
      <c r="P518" s="3">
        <v>0</v>
      </c>
      <c r="Q518" s="3">
        <f t="shared" si="8"/>
        <v>2000000</v>
      </c>
    </row>
    <row r="519" spans="1:17" ht="60" x14ac:dyDescent="0.25">
      <c r="A519" s="2">
        <v>516</v>
      </c>
      <c r="B519" s="5" t="s">
        <v>1698</v>
      </c>
      <c r="C519" s="6" t="s">
        <v>1699</v>
      </c>
      <c r="D519" s="4" t="s">
        <v>1690</v>
      </c>
      <c r="E519" s="7" t="s">
        <v>84</v>
      </c>
      <c r="F519" s="6" t="s">
        <v>1700</v>
      </c>
      <c r="G519" s="4" t="s">
        <v>12</v>
      </c>
      <c r="H519" s="4" t="s">
        <v>47</v>
      </c>
      <c r="I519" s="4" t="s">
        <v>14</v>
      </c>
      <c r="J519" s="7" t="s">
        <v>29</v>
      </c>
      <c r="K519" s="3">
        <v>0</v>
      </c>
      <c r="L519" s="3">
        <v>0</v>
      </c>
      <c r="M519" s="3">
        <v>0</v>
      </c>
      <c r="N519" s="3">
        <v>5000000</v>
      </c>
      <c r="O519" s="3">
        <v>5000000</v>
      </c>
      <c r="P519" s="3">
        <v>2000000</v>
      </c>
      <c r="Q519" s="3">
        <f t="shared" si="8"/>
        <v>12000000</v>
      </c>
    </row>
    <row r="520" spans="1:17" ht="45" x14ac:dyDescent="0.25">
      <c r="A520" s="2">
        <v>517</v>
      </c>
      <c r="B520" s="5" t="s">
        <v>1701</v>
      </c>
      <c r="C520" s="6" t="s">
        <v>1702</v>
      </c>
      <c r="D520" s="4" t="s">
        <v>1703</v>
      </c>
      <c r="E520" s="7" t="s">
        <v>84</v>
      </c>
      <c r="F520" s="6" t="s">
        <v>1704</v>
      </c>
      <c r="G520" s="4" t="s">
        <v>12</v>
      </c>
      <c r="H520" s="4" t="s">
        <v>13</v>
      </c>
      <c r="I520" s="4" t="s">
        <v>14</v>
      </c>
      <c r="J520" s="7" t="s">
        <v>15</v>
      </c>
      <c r="K520" s="3">
        <v>0</v>
      </c>
      <c r="L520" s="3">
        <v>0</v>
      </c>
      <c r="M520" s="3">
        <v>0</v>
      </c>
      <c r="N520" s="3">
        <v>8000000</v>
      </c>
      <c r="O520" s="3">
        <v>7000000</v>
      </c>
      <c r="P520" s="3">
        <v>0</v>
      </c>
      <c r="Q520" s="3">
        <f t="shared" si="8"/>
        <v>15000000</v>
      </c>
    </row>
    <row r="521" spans="1:17" ht="30" x14ac:dyDescent="0.25">
      <c r="A521" s="2">
        <v>518</v>
      </c>
      <c r="B521" s="5" t="s">
        <v>1705</v>
      </c>
      <c r="C521" s="6" t="s">
        <v>1706</v>
      </c>
      <c r="D521" s="4" t="s">
        <v>1703</v>
      </c>
      <c r="E521" s="7" t="s">
        <v>84</v>
      </c>
      <c r="F521" s="6" t="s">
        <v>1707</v>
      </c>
      <c r="G521" s="4" t="s">
        <v>12</v>
      </c>
      <c r="H521" s="4" t="s">
        <v>13</v>
      </c>
      <c r="I521" s="4" t="s">
        <v>14</v>
      </c>
      <c r="J521" s="7" t="s">
        <v>15</v>
      </c>
      <c r="K521" s="3">
        <v>0</v>
      </c>
      <c r="L521" s="3">
        <v>0</v>
      </c>
      <c r="M521" s="3">
        <v>0</v>
      </c>
      <c r="N521" s="3">
        <v>5000000</v>
      </c>
      <c r="O521" s="3">
        <v>5000000</v>
      </c>
      <c r="P521" s="3">
        <v>0</v>
      </c>
      <c r="Q521" s="3">
        <f t="shared" si="8"/>
        <v>10000000</v>
      </c>
    </row>
    <row r="522" spans="1:17" ht="90" x14ac:dyDescent="0.25">
      <c r="A522" s="2">
        <v>519</v>
      </c>
      <c r="B522" s="5" t="s">
        <v>1708</v>
      </c>
      <c r="C522" s="6" t="s">
        <v>1709</v>
      </c>
      <c r="D522" s="4" t="s">
        <v>1710</v>
      </c>
      <c r="E522" s="7" t="s">
        <v>84</v>
      </c>
      <c r="F522" s="6" t="s">
        <v>1711</v>
      </c>
      <c r="G522" s="4" t="s">
        <v>12</v>
      </c>
      <c r="H522" s="4" t="s">
        <v>33</v>
      </c>
      <c r="I522" s="4" t="s">
        <v>31</v>
      </c>
      <c r="J522" s="7" t="s">
        <v>29</v>
      </c>
      <c r="K522" s="3">
        <v>0</v>
      </c>
      <c r="L522" s="3">
        <v>0</v>
      </c>
      <c r="M522" s="3">
        <v>0</v>
      </c>
      <c r="N522" s="3">
        <v>70000</v>
      </c>
      <c r="O522" s="3">
        <v>80000</v>
      </c>
      <c r="P522" s="3">
        <v>0</v>
      </c>
      <c r="Q522" s="3">
        <f t="shared" si="8"/>
        <v>150000</v>
      </c>
    </row>
    <row r="523" spans="1:17" ht="45" x14ac:dyDescent="0.25">
      <c r="A523" s="2">
        <v>520</v>
      </c>
      <c r="B523" s="5" t="s">
        <v>1712</v>
      </c>
      <c r="C523" s="6" t="s">
        <v>1713</v>
      </c>
      <c r="D523" s="4" t="s">
        <v>81</v>
      </c>
      <c r="E523" s="7" t="s">
        <v>84</v>
      </c>
      <c r="F523" s="6" t="s">
        <v>1714</v>
      </c>
      <c r="G523" s="4" t="s">
        <v>12</v>
      </c>
      <c r="H523" s="4" t="s">
        <v>42</v>
      </c>
      <c r="I523" s="4" t="s">
        <v>14</v>
      </c>
      <c r="J523" s="7" t="s">
        <v>29</v>
      </c>
      <c r="K523" s="3">
        <v>0</v>
      </c>
      <c r="L523" s="3">
        <v>0</v>
      </c>
      <c r="M523" s="3">
        <v>0</v>
      </c>
      <c r="N523" s="3">
        <v>30000000</v>
      </c>
      <c r="O523" s="3">
        <v>50000000</v>
      </c>
      <c r="P523" s="3">
        <v>50000000</v>
      </c>
      <c r="Q523" s="3">
        <f t="shared" si="8"/>
        <v>130000000</v>
      </c>
    </row>
    <row r="524" spans="1:17" ht="60" x14ac:dyDescent="0.25">
      <c r="A524" s="2">
        <v>521</v>
      </c>
      <c r="B524" s="5" t="s">
        <v>1715</v>
      </c>
      <c r="C524" s="6" t="s">
        <v>1716</v>
      </c>
      <c r="D524" s="4" t="s">
        <v>1717</v>
      </c>
      <c r="E524" s="7" t="s">
        <v>84</v>
      </c>
      <c r="F524" s="6" t="s">
        <v>1718</v>
      </c>
      <c r="G524" s="4" t="s">
        <v>12</v>
      </c>
      <c r="H524" s="4" t="s">
        <v>48</v>
      </c>
      <c r="I524" s="4" t="s">
        <v>14</v>
      </c>
      <c r="J524" s="7" t="s">
        <v>29</v>
      </c>
      <c r="K524" s="3">
        <v>0</v>
      </c>
      <c r="L524" s="3">
        <v>0</v>
      </c>
      <c r="M524" s="3">
        <v>0</v>
      </c>
      <c r="N524" s="3">
        <v>10000000</v>
      </c>
      <c r="O524" s="3">
        <v>10000000</v>
      </c>
      <c r="P524" s="3">
        <v>5000000</v>
      </c>
      <c r="Q524" s="3">
        <f t="shared" si="8"/>
        <v>25000000</v>
      </c>
    </row>
    <row r="525" spans="1:17" ht="60" x14ac:dyDescent="0.25">
      <c r="A525" s="2">
        <v>522</v>
      </c>
      <c r="B525" s="5" t="s">
        <v>1719</v>
      </c>
      <c r="C525" s="6" t="s">
        <v>1720</v>
      </c>
      <c r="D525" s="4" t="s">
        <v>1717</v>
      </c>
      <c r="E525" s="7" t="s">
        <v>84</v>
      </c>
      <c r="F525" s="6" t="s">
        <v>1721</v>
      </c>
      <c r="G525" s="4" t="s">
        <v>12</v>
      </c>
      <c r="H525" s="4" t="s">
        <v>45</v>
      </c>
      <c r="I525" s="4" t="s">
        <v>14</v>
      </c>
      <c r="J525" s="7" t="s">
        <v>55</v>
      </c>
      <c r="K525" s="3">
        <v>0</v>
      </c>
      <c r="L525" s="3">
        <v>0</v>
      </c>
      <c r="M525" s="3">
        <v>0</v>
      </c>
      <c r="N525" s="3">
        <v>12500000</v>
      </c>
      <c r="O525" s="3">
        <v>5000000</v>
      </c>
      <c r="P525" s="3">
        <v>5000000</v>
      </c>
      <c r="Q525" s="3">
        <f t="shared" si="8"/>
        <v>22500000</v>
      </c>
    </row>
    <row r="526" spans="1:17" ht="120" x14ac:dyDescent="0.25">
      <c r="A526" s="2">
        <v>523</v>
      </c>
      <c r="B526" s="5" t="s">
        <v>1722</v>
      </c>
      <c r="C526" s="6" t="s">
        <v>1723</v>
      </c>
      <c r="D526" s="4" t="s">
        <v>1717</v>
      </c>
      <c r="E526" s="7" t="s">
        <v>84</v>
      </c>
      <c r="F526" s="6" t="s">
        <v>1724</v>
      </c>
      <c r="G526" s="4" t="s">
        <v>16</v>
      </c>
      <c r="H526" s="4"/>
      <c r="I526" s="4" t="s">
        <v>14</v>
      </c>
      <c r="J526" s="7" t="s">
        <v>75</v>
      </c>
      <c r="K526" s="3">
        <v>0</v>
      </c>
      <c r="L526" s="3">
        <v>0</v>
      </c>
      <c r="M526" s="3">
        <v>0</v>
      </c>
      <c r="N526" s="3">
        <v>20000000</v>
      </c>
      <c r="O526" s="3">
        <v>5000000</v>
      </c>
      <c r="P526" s="3">
        <v>5000000</v>
      </c>
      <c r="Q526" s="3">
        <f t="shared" si="8"/>
        <v>30000000</v>
      </c>
    </row>
    <row r="527" spans="1:17" ht="45" x14ac:dyDescent="0.25">
      <c r="A527" s="2">
        <v>524</v>
      </c>
      <c r="B527" s="5" t="s">
        <v>1725</v>
      </c>
      <c r="C527" s="6" t="s">
        <v>1726</v>
      </c>
      <c r="D527" s="4" t="s">
        <v>1727</v>
      </c>
      <c r="E527" s="7" t="s">
        <v>84</v>
      </c>
      <c r="F527" s="6" t="s">
        <v>1728</v>
      </c>
      <c r="G527" s="4" t="s">
        <v>12</v>
      </c>
      <c r="H527" s="4" t="s">
        <v>51</v>
      </c>
      <c r="I527" s="4" t="s">
        <v>14</v>
      </c>
      <c r="J527" s="7" t="s">
        <v>26</v>
      </c>
      <c r="K527" s="3">
        <v>0</v>
      </c>
      <c r="L527" s="3">
        <v>0</v>
      </c>
      <c r="M527" s="3">
        <v>0</v>
      </c>
      <c r="N527" s="3">
        <v>28000000</v>
      </c>
      <c r="O527" s="3">
        <v>0</v>
      </c>
      <c r="P527" s="3">
        <v>0</v>
      </c>
      <c r="Q527" s="3">
        <f t="shared" si="8"/>
        <v>28000000</v>
      </c>
    </row>
    <row r="528" spans="1:17" ht="45" x14ac:dyDescent="0.25">
      <c r="A528" s="2">
        <v>525</v>
      </c>
      <c r="B528" s="5" t="s">
        <v>1729</v>
      </c>
      <c r="C528" s="6" t="s">
        <v>1730</v>
      </c>
      <c r="D528" s="4" t="s">
        <v>1731</v>
      </c>
      <c r="E528" s="7" t="s">
        <v>84</v>
      </c>
      <c r="F528" s="6" t="s">
        <v>1732</v>
      </c>
      <c r="G528" s="4" t="s">
        <v>12</v>
      </c>
      <c r="H528" s="4" t="s">
        <v>46</v>
      </c>
      <c r="I528" s="4" t="s">
        <v>14</v>
      </c>
      <c r="J528" s="7" t="s">
        <v>29</v>
      </c>
      <c r="K528" s="3">
        <v>0</v>
      </c>
      <c r="L528" s="3">
        <v>0</v>
      </c>
      <c r="M528" s="3">
        <v>0</v>
      </c>
      <c r="N528" s="3">
        <v>40000000</v>
      </c>
      <c r="O528" s="3">
        <v>5000000</v>
      </c>
      <c r="P528" s="3">
        <v>5000000</v>
      </c>
      <c r="Q528" s="3">
        <f t="shared" si="8"/>
        <v>50000000</v>
      </c>
    </row>
    <row r="529" spans="1:17" ht="90" x14ac:dyDescent="0.25">
      <c r="A529" s="2">
        <v>526</v>
      </c>
      <c r="B529" s="5" t="s">
        <v>1733</v>
      </c>
      <c r="C529" s="6" t="s">
        <v>1734</v>
      </c>
      <c r="D529" s="4" t="s">
        <v>1735</v>
      </c>
      <c r="E529" s="7" t="s">
        <v>84</v>
      </c>
      <c r="F529" s="6" t="s">
        <v>1736</v>
      </c>
      <c r="G529" s="4" t="s">
        <v>60</v>
      </c>
      <c r="H529" s="4" t="s">
        <v>1737</v>
      </c>
      <c r="I529" s="4" t="s">
        <v>14</v>
      </c>
      <c r="J529" s="7" t="s">
        <v>52</v>
      </c>
      <c r="K529" s="3">
        <v>0</v>
      </c>
      <c r="L529" s="3">
        <v>0</v>
      </c>
      <c r="M529" s="3">
        <v>0</v>
      </c>
      <c r="N529" s="3">
        <v>0</v>
      </c>
      <c r="O529" s="3">
        <v>8000000</v>
      </c>
      <c r="P529" s="3">
        <v>7000000</v>
      </c>
      <c r="Q529" s="3">
        <f t="shared" si="8"/>
        <v>15000000</v>
      </c>
    </row>
    <row r="530" spans="1:17" ht="90" x14ac:dyDescent="0.25">
      <c r="A530" s="2">
        <v>527</v>
      </c>
      <c r="B530" s="5" t="s">
        <v>1738</v>
      </c>
      <c r="C530" s="6" t="s">
        <v>1739</v>
      </c>
      <c r="D530" s="4" t="s">
        <v>1735</v>
      </c>
      <c r="E530" s="7" t="s">
        <v>84</v>
      </c>
      <c r="F530" s="6" t="s">
        <v>1740</v>
      </c>
      <c r="G530" s="4" t="s">
        <v>12</v>
      </c>
      <c r="H530" s="4" t="s">
        <v>51</v>
      </c>
      <c r="I530" s="4" t="s">
        <v>14</v>
      </c>
      <c r="J530" s="7" t="s">
        <v>52</v>
      </c>
      <c r="K530" s="3">
        <v>0</v>
      </c>
      <c r="L530" s="3">
        <v>0</v>
      </c>
      <c r="M530" s="3">
        <v>0</v>
      </c>
      <c r="N530" s="3">
        <v>0</v>
      </c>
      <c r="O530" s="3">
        <v>3500000</v>
      </c>
      <c r="P530" s="3">
        <v>2000000</v>
      </c>
      <c r="Q530" s="3">
        <f t="shared" si="8"/>
        <v>5500000</v>
      </c>
    </row>
    <row r="531" spans="1:17" ht="16.5" customHeight="1" x14ac:dyDescent="0.25">
      <c r="A531" s="8" t="s">
        <v>1763</v>
      </c>
    </row>
    <row r="532" spans="1:17" x14ac:dyDescent="0.25">
      <c r="A532" s="8" t="s">
        <v>1765</v>
      </c>
    </row>
    <row r="533" spans="1:17" x14ac:dyDescent="0.25">
      <c r="A533" s="8"/>
    </row>
  </sheetData>
  <sheetProtection algorithmName="SHA-512" hashValue="/78+23KvGLBBz2aV0KVZKkOZkZZPzDZNtUfzeHT9Ydp5UkLGR80UMiN106V/UYWcQ+/o7vpNxpnYM70LAngOFA==" saltValue="7mJWTY7bNBnKEIaXlyTL3A==" spinCount="100000" sheet="1" objects="1" scenarios="1" sort="0" autoFilter="0"/>
  <mergeCells count="12">
    <mergeCell ref="J2:J3"/>
    <mergeCell ref="K2:Q2"/>
    <mergeCell ref="A1:Q1"/>
    <mergeCell ref="A2:A3"/>
    <mergeCell ref="B2:B3"/>
    <mergeCell ref="C2:C3"/>
    <mergeCell ref="D2:D3"/>
    <mergeCell ref="E2:E3"/>
    <mergeCell ref="F2:F3"/>
    <mergeCell ref="G2:G3"/>
    <mergeCell ref="H2:H3"/>
    <mergeCell ref="I2:I3"/>
  </mergeCells>
  <conditionalFormatting sqref="C470:C530">
    <cfRule type="duplicateValues" dxfId="2" priority="7"/>
  </conditionalFormatting>
  <conditionalFormatting sqref="B470:B530">
    <cfRule type="duplicateValues" dxfId="1" priority="5"/>
  </conditionalFormatting>
  <conditionalFormatting sqref="F470:F530">
    <cfRule type="duplicateValues" dxfId="0" priority="3"/>
  </conditionalFormatting>
  <pageMargins left="0.70866141732283472" right="0.70866141732283472" top="0.74803149606299213" bottom="0.74803149606299213" header="0.31496062992125984" footer="0.31496062992125984"/>
  <pageSetup paperSize="8" scale="54" fitToHeight="0" orientation="landscape" horizontalDpi="4294967293" r:id="rId1"/>
  <headerFooter>
    <oddFooter>&amp;C&amp;"Arial,Bold"&amp;10Page &amp;P of &amp;N&amp;R&amp;"-,Bold Italic"Updated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List of PAPs</vt:lpstr>
      <vt:lpstr>'List of PAPs'!Print_Area</vt:lpstr>
      <vt:lpstr>'List of PAPs'!Print_Titles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NEDA</dc:creator>
  <cp:lastModifiedBy>NEDA</cp:lastModifiedBy>
  <cp:lastPrinted>2019-03-29T06:24:57Z</cp:lastPrinted>
  <dcterms:created xsi:type="dcterms:W3CDTF">2019-03-27T02:58:25Z</dcterms:created>
  <dcterms:modified xsi:type="dcterms:W3CDTF">2019-08-08T04:33:05Z</dcterms:modified>
</cp:coreProperties>
</file>