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5655" tabRatio="783"/>
  </bookViews>
  <sheets>
    <sheet name="all countries" sheetId="39" r:id="rId1"/>
    <sheet name="byRegion" sheetId="35" state="hidden" r:id="rId2"/>
  </sheets>
  <definedNames>
    <definedName name="_xlnm._FilterDatabase" localSheetId="0" hidden="1">'all countries'!$A$3:$AK$190</definedName>
    <definedName name="BYcOUNTRY_Crosstab">#REF!</definedName>
    <definedName name="EMIG_BY_PROVINCE_CITY" localSheetId="1">byRegion!$A$2:$T$20</definedName>
    <definedName name="EMIG_BY_PROVINCE_CITY">#REF!</definedName>
    <definedName name="emigoccu8803_formit_Crosstab2">#REF!</definedName>
    <definedName name="FS89_2003_Crosstab">#REF!</definedName>
    <definedName name="MEDTEACH_BY_YEAR">#REF!</definedName>
    <definedName name="MEDTEACH_BYYEAR">#REF!</definedName>
    <definedName name="_xlnm.Print_Area" localSheetId="1">byRegion!$A$1:$AB$25</definedName>
    <definedName name="Print_Area_MI" localSheetId="0">#REF!</definedName>
    <definedName name="Print_Area_MI" localSheetId="1">#REF!</definedName>
    <definedName name="Print_Area_MI">#REF!</definedName>
    <definedName name="_xlnm.Print_Titles" localSheetId="1">byRegion!$1:$3</definedName>
  </definedNames>
  <calcPr calcId="162913"/>
</workbook>
</file>

<file path=xl/calcChain.xml><?xml version="1.0" encoding="utf-8"?>
<calcChain xmlns="http://schemas.openxmlformats.org/spreadsheetml/2006/main">
  <c r="Y22" i="35" l="1"/>
  <c r="AA17" i="35"/>
  <c r="AA16" i="35"/>
  <c r="AB16" i="35" s="1"/>
  <c r="AA15" i="35"/>
  <c r="AB15" i="35" s="1"/>
  <c r="AA14" i="35"/>
  <c r="AA13" i="35"/>
  <c r="AA12" i="35"/>
  <c r="AB12" i="35" s="1"/>
  <c r="AA11" i="35"/>
  <c r="AB11" i="35" s="1"/>
  <c r="AA10" i="35"/>
  <c r="AA9" i="35"/>
  <c r="AA8" i="35"/>
  <c r="AA7" i="35"/>
  <c r="AA6" i="35"/>
  <c r="AA5" i="35"/>
  <c r="AA4" i="35"/>
  <c r="AA21" i="35"/>
  <c r="AA20" i="35"/>
  <c r="AA19" i="35"/>
  <c r="AA18" i="35"/>
  <c r="X22" i="35"/>
  <c r="B22" i="35"/>
  <c r="AA22" i="35" s="1"/>
  <c r="C22" i="35"/>
  <c r="D22" i="35"/>
  <c r="E22" i="35"/>
  <c r="F22" i="35"/>
  <c r="G22" i="35"/>
  <c r="H22" i="35"/>
  <c r="I22" i="35"/>
  <c r="J22" i="35"/>
  <c r="K22" i="35"/>
  <c r="L22" i="35"/>
  <c r="M22" i="35"/>
  <c r="N22" i="35"/>
  <c r="O22" i="35"/>
  <c r="P22" i="35"/>
  <c r="Q22" i="35"/>
  <c r="R22" i="35"/>
  <c r="S22" i="35"/>
  <c r="T22" i="35"/>
  <c r="U22" i="35"/>
  <c r="V22" i="35"/>
  <c r="W22" i="35"/>
  <c r="AB5" i="35" l="1"/>
  <c r="AB19" i="35"/>
  <c r="AB17" i="35"/>
  <c r="AB10" i="35"/>
  <c r="AB20" i="35"/>
  <c r="AB18" i="35"/>
  <c r="AB14" i="35"/>
  <c r="AB8" i="35"/>
  <c r="AB7" i="35"/>
  <c r="AB4" i="35"/>
  <c r="AB21" i="35"/>
  <c r="AB9" i="35"/>
  <c r="AB13" i="35"/>
  <c r="AB6" i="35"/>
  <c r="AB22" i="35" l="1"/>
</calcChain>
</file>

<file path=xl/sharedStrings.xml><?xml version="1.0" encoding="utf-8"?>
<sst xmlns="http://schemas.openxmlformats.org/spreadsheetml/2006/main" count="419" uniqueCount="185">
  <si>
    <t>TOTAL</t>
  </si>
  <si>
    <t xml:space="preserve"> 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</si>
  <si>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</si>
  <si>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</si>
  <si>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</si>
  <si>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</si>
  <si>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</si>
  <si>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</si>
  <si>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</si>
  <si>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</si>
  <si>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</si>
  <si>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</si>
  <si>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</si>
  <si>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</si>
  <si>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</si>
  <si>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</si>
  <si>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</si>
  <si>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</si>
  <si>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Source:  Commission on Filipinos Overseas (CFO)</t>
  </si>
  <si>
    <t>%</t>
  </si>
  <si>
    <t>2004</t>
  </si>
  <si>
    <t>2005</t>
  </si>
  <si>
    <t>2006</t>
  </si>
  <si>
    <t>Not Reported / No Response</t>
  </si>
  <si>
    <t>REGION</t>
  </si>
  <si>
    <t>Region I - Ilocos Region</t>
  </si>
  <si>
    <t>Region II - Cagayan Valley</t>
  </si>
  <si>
    <t>Region III - Central Luzon</t>
  </si>
  <si>
    <t>Region IV A - CALABARZON</t>
  </si>
  <si>
    <t>Region V  -  Bicol Region</t>
  </si>
  <si>
    <t>Region VI  -  Western Visayas</t>
  </si>
  <si>
    <t>Region VII  -  Central Visayas</t>
  </si>
  <si>
    <t>Region VIII  -  Eastern Visayas</t>
  </si>
  <si>
    <t>Region IX -  Zamboanga Peninsula</t>
  </si>
  <si>
    <t>Region X -  Northern Mindanao</t>
  </si>
  <si>
    <t>Region XI -  Davao Region</t>
  </si>
  <si>
    <t>Region XII -  SOCCSKSARGEN</t>
  </si>
  <si>
    <t>Region XIII -  Caraga</t>
  </si>
  <si>
    <t>Autonomous Region in Muslim Mindanao (ARMM)</t>
  </si>
  <si>
    <t>Cordillera Administrative Region (CAR)</t>
  </si>
  <si>
    <t>National Capital Region (NCR)</t>
  </si>
  <si>
    <t>Region IV B - MIMAROPA</t>
  </si>
  <si>
    <t>NUMBER OF REGISTERED FILIPINO EMIGRANTS BY REGION OF ORIGIN IN THE PHILIPPINES: 1988 - 2011</t>
  </si>
  <si>
    <t>Downloaded from http://www.cfo.gov.ph/downloads/statistics/statistical-profile-of-registered-filipino-emigrants.html</t>
  </si>
  <si>
    <t>Albania</t>
  </si>
  <si>
    <t>Angola</t>
  </si>
  <si>
    <t>Argentina</t>
  </si>
  <si>
    <t>Aruba</t>
  </si>
  <si>
    <t>Australia</t>
  </si>
  <si>
    <t>Austria</t>
  </si>
  <si>
    <t>Bahamas</t>
  </si>
  <si>
    <t>Bahrain</t>
  </si>
  <si>
    <t>Bangladesh</t>
  </si>
  <si>
    <t>Belgium</t>
  </si>
  <si>
    <t>Bermuda</t>
  </si>
  <si>
    <t>Brazil</t>
  </si>
  <si>
    <t>Bulgaria</t>
  </si>
  <si>
    <t>Canada</t>
  </si>
  <si>
    <t>British Virgin Islands</t>
  </si>
  <si>
    <t>Brunei Darussalam</t>
  </si>
  <si>
    <t>Cayman Islands</t>
  </si>
  <si>
    <t>Chile</t>
  </si>
  <si>
    <t>China (P.R.O.C.)</t>
  </si>
  <si>
    <t>Cocos (Keeling) Island</t>
  </si>
  <si>
    <t>Costa Rica</t>
  </si>
  <si>
    <t>Croatia</t>
  </si>
  <si>
    <t>Cyprus</t>
  </si>
  <si>
    <t>Czech Republic</t>
  </si>
  <si>
    <t>Democratic Kampuchea</t>
  </si>
  <si>
    <t>Falkland Islands (Malvinas)</t>
  </si>
  <si>
    <t>Ghana</t>
  </si>
  <si>
    <t>Andorra</t>
  </si>
  <si>
    <t>Antigua and Barbuda</t>
  </si>
  <si>
    <t>Channel Island</t>
  </si>
  <si>
    <t>Bosnia and Herzegovina</t>
  </si>
  <si>
    <t>Colombia</t>
  </si>
  <si>
    <t>Denmark</t>
  </si>
  <si>
    <t>Dominican Republic</t>
  </si>
  <si>
    <t>Egypt</t>
  </si>
  <si>
    <t>Ethiopia</t>
  </si>
  <si>
    <t>Faroe Islands</t>
  </si>
  <si>
    <t>Fiji</t>
  </si>
  <si>
    <t>Finland</t>
  </si>
  <si>
    <t>France</t>
  </si>
  <si>
    <t>French Polynesia</t>
  </si>
  <si>
    <t>Gabon</t>
  </si>
  <si>
    <t>Germany</t>
  </si>
  <si>
    <t>Gibraltar</t>
  </si>
  <si>
    <t>Greece</t>
  </si>
  <si>
    <t>Greenland</t>
  </si>
  <si>
    <t>Hungary</t>
  </si>
  <si>
    <t>Iceland</t>
  </si>
  <si>
    <t>India</t>
  </si>
  <si>
    <t>Indonesia</t>
  </si>
  <si>
    <t>Iran</t>
  </si>
  <si>
    <t>Iraq</t>
  </si>
  <si>
    <t>Ireland</t>
  </si>
  <si>
    <t>Isle of Man</t>
  </si>
  <si>
    <t>Israel</t>
  </si>
  <si>
    <t>Italy</t>
  </si>
  <si>
    <t>Japan</t>
  </si>
  <si>
    <t>Jordan</t>
  </si>
  <si>
    <t>Kazakhstan</t>
  </si>
  <si>
    <t>Kiribati</t>
  </si>
  <si>
    <t>Kuwait</t>
  </si>
  <si>
    <t>Latvia</t>
  </si>
  <si>
    <t>Lebanon</t>
  </si>
  <si>
    <t>Lesotho</t>
  </si>
  <si>
    <t>Liberia</t>
  </si>
  <si>
    <t>Libya</t>
  </si>
  <si>
    <t>Lithuania</t>
  </si>
  <si>
    <t>Luxembourg</t>
  </si>
  <si>
    <t>Macau</t>
  </si>
  <si>
    <t>Macedonia</t>
  </si>
  <si>
    <t>Malaysia</t>
  </si>
  <si>
    <t>Malta</t>
  </si>
  <si>
    <t>Marshall Islands</t>
  </si>
  <si>
    <t>Mauritius</t>
  </si>
  <si>
    <t>Mexico</t>
  </si>
  <si>
    <t>Midway Island</t>
  </si>
  <si>
    <t>Monaco</t>
  </si>
  <si>
    <t>Morocco</t>
  </si>
  <si>
    <t>Myanmar (Burma)</t>
  </si>
  <si>
    <t>Namibia</t>
  </si>
  <si>
    <t>Nepal</t>
  </si>
  <si>
    <t>Netherlands</t>
  </si>
  <si>
    <t>Netherlands Antilles</t>
  </si>
  <si>
    <t>New Caledonia</t>
  </si>
  <si>
    <t>New Zealand</t>
  </si>
  <si>
    <t>Nigeria</t>
  </si>
  <si>
    <t>Norway</t>
  </si>
  <si>
    <t>Oman</t>
  </si>
  <si>
    <t>Pacific Islands</t>
  </si>
  <si>
    <t>Pakistan</t>
  </si>
  <si>
    <t>Palau</t>
  </si>
  <si>
    <t>Panama</t>
  </si>
  <si>
    <t>Papua New Guinea</t>
  </si>
  <si>
    <t>Peru</t>
  </si>
  <si>
    <t>Poland</t>
  </si>
  <si>
    <t>Portugal</t>
  </si>
  <si>
    <t>Puerto Rico</t>
  </si>
  <si>
    <t>Qatar</t>
  </si>
  <si>
    <t>Romania</t>
  </si>
  <si>
    <t>Russian Federation / Ussr</t>
  </si>
  <si>
    <t>Saudi Arabia</t>
  </si>
  <si>
    <t>Seychelles</t>
  </si>
  <si>
    <t>Singapore</t>
  </si>
  <si>
    <t>Slovak Republic</t>
  </si>
  <si>
    <t>Slovenia</t>
  </si>
  <si>
    <t>Solomon Islands</t>
  </si>
  <si>
    <t>South Africa</t>
  </si>
  <si>
    <t>South Korea</t>
  </si>
  <si>
    <t>Spain</t>
  </si>
  <si>
    <t>Sri Lanka</t>
  </si>
  <si>
    <t>Sudan</t>
  </si>
  <si>
    <t>Sweden</t>
  </si>
  <si>
    <t>Switzerland</t>
  </si>
  <si>
    <t>Syria</t>
  </si>
  <si>
    <t>Taiwan (Roc)</t>
  </si>
  <si>
    <t>Thailand</t>
  </si>
  <si>
    <t>Tunisia</t>
  </si>
  <si>
    <t>Turkey</t>
  </si>
  <si>
    <t>Turks and Caicos Islands</t>
  </si>
  <si>
    <t>Uganda</t>
  </si>
  <si>
    <t>Ukraine</t>
  </si>
  <si>
    <t>United Arab Emirates</t>
  </si>
  <si>
    <t>United Kingdom</t>
  </si>
  <si>
    <t>United States of America</t>
  </si>
  <si>
    <t>Venezuela</t>
  </si>
  <si>
    <t>Vietnam</t>
  </si>
  <si>
    <t>Wake Island</t>
  </si>
  <si>
    <t>Yemen</t>
  </si>
  <si>
    <t>Yugoslavia (Serbia &amp; Montenegro)</t>
  </si>
  <si>
    <t>Vanuatu</t>
  </si>
  <si>
    <t>Country</t>
  </si>
  <si>
    <t>Total</t>
  </si>
  <si>
    <t>Hong Kong</t>
  </si>
  <si>
    <t>Trinidad and Tobago</t>
  </si>
  <si>
    <t>Liechtenstein</t>
  </si>
  <si>
    <t>Source: Commission on Filipinos Overseas (CFO)</t>
  </si>
  <si>
    <t>Estonia</t>
  </si>
  <si>
    <t>Ecuador</t>
  </si>
  <si>
    <t>Maldives</t>
  </si>
  <si>
    <t>Table X. Registered Filipino Emigrants by Country of Destination, 1981-2016 (continued)</t>
  </si>
  <si>
    <t>Table 1.54 Registered Filipino Emigrants by Country of Destination, 1981-2016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</si>
</sst>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8"/>
      <name val="MS Sans Serif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3" fillId="0" borderId="0"/>
    <xf numFmtId="0" fontId="5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4" applyFont="1" applyFill="1" applyAlignment="1"/>
    <xf numFmtId="0" fontId="2" fillId="0" borderId="0" xfId="4" applyFont="1" applyFill="1"/>
    <xf numFmtId="0" fontId="2" fillId="0" borderId="0" xfId="4" applyNumberFormat="1" applyFont="1" applyFill="1" applyAlignment="1">
      <alignment horizontal="left" indent="2"/>
    </xf>
    <xf numFmtId="0" fontId="2" fillId="0" borderId="0" xfId="4" quotePrefix="1" applyNumberFormat="1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left" indent="2"/>
    </xf>
    <xf numFmtId="0" fontId="8" fillId="0" borderId="1" xfId="4" applyNumberFormat="1" applyFont="1" applyFill="1" applyBorder="1" applyAlignment="1">
      <alignment horizontal="center" vertical="center"/>
    </xf>
    <xf numFmtId="0" fontId="8" fillId="0" borderId="2" xfId="4" quotePrefix="1" applyNumberFormat="1" applyFont="1" applyFill="1" applyBorder="1" applyAlignment="1">
      <alignment horizontal="center" vertical="center"/>
    </xf>
    <xf numFmtId="0" fontId="8" fillId="0" borderId="2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4" xfId="4" applyNumberFormat="1" applyFont="1" applyFill="1" applyBorder="1" applyAlignment="1">
      <alignment horizontal="left" vertical="center" indent="1"/>
    </xf>
    <xf numFmtId="165" fontId="8" fillId="0" borderId="5" xfId="1" quotePrefix="1" applyNumberFormat="1" applyFont="1" applyFill="1" applyBorder="1" applyAlignment="1">
      <alignment vertical="center"/>
    </xf>
    <xf numFmtId="165" fontId="8" fillId="0" borderId="5" xfId="1" applyNumberFormat="1" applyFont="1" applyFill="1" applyBorder="1" applyAlignment="1">
      <alignment vertical="center"/>
    </xf>
    <xf numFmtId="0" fontId="8" fillId="0" borderId="4" xfId="4" applyFont="1" applyFill="1" applyBorder="1" applyAlignment="1">
      <alignment horizontal="left" vertical="center" indent="1"/>
    </xf>
    <xf numFmtId="164" fontId="8" fillId="0" borderId="1" xfId="1" applyFont="1" applyFill="1" applyBorder="1" applyAlignment="1">
      <alignment horizontal="center" vertical="center"/>
    </xf>
    <xf numFmtId="165" fontId="8" fillId="0" borderId="2" xfId="1" applyNumberFormat="1" applyFont="1" applyFill="1" applyBorder="1" applyAlignment="1">
      <alignment vertical="center"/>
    </xf>
    <xf numFmtId="165" fontId="9" fillId="0" borderId="6" xfId="1" applyNumberFormat="1" applyFont="1" applyFill="1" applyBorder="1" applyAlignment="1">
      <alignment horizontal="right" vertical="center" wrapText="1"/>
    </xf>
    <xf numFmtId="165" fontId="9" fillId="0" borderId="7" xfId="1" applyNumberFormat="1" applyFont="1" applyFill="1" applyBorder="1" applyAlignment="1">
      <alignment horizontal="right" vertical="center" wrapText="1"/>
    </xf>
    <xf numFmtId="165" fontId="9" fillId="0" borderId="8" xfId="1" applyNumberFormat="1" applyFont="1" applyFill="1" applyBorder="1" applyAlignment="1">
      <alignment horizontal="right" vertical="center" wrapText="1"/>
    </xf>
    <xf numFmtId="165" fontId="8" fillId="0" borderId="9" xfId="1" applyNumberFormat="1" applyFont="1" applyFill="1" applyBorder="1" applyAlignment="1">
      <alignment vertical="center"/>
    </xf>
    <xf numFmtId="165" fontId="2" fillId="0" borderId="0" xfId="4" applyNumberFormat="1" applyFont="1" applyFill="1"/>
    <xf numFmtId="165" fontId="9" fillId="0" borderId="5" xfId="1" applyNumberFormat="1" applyFont="1" applyFill="1" applyBorder="1" applyAlignment="1">
      <alignment horizontal="right" vertical="center" wrapText="1"/>
    </xf>
    <xf numFmtId="0" fontId="3" fillId="0" borderId="0" xfId="4" applyFont="1" applyFill="1" applyAlignment="1"/>
    <xf numFmtId="10" fontId="8" fillId="0" borderId="10" xfId="5" applyNumberFormat="1" applyFont="1" applyFill="1" applyBorder="1" applyAlignment="1">
      <alignment vertical="center"/>
    </xf>
    <xf numFmtId="10" fontId="8" fillId="0" borderId="11" xfId="5" applyNumberFormat="1" applyFont="1" applyFill="1" applyBorder="1" applyAlignment="1">
      <alignment vertical="center"/>
    </xf>
    <xf numFmtId="165" fontId="8" fillId="0" borderId="5" xfId="1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165" fontId="12" fillId="0" borderId="0" xfId="2" applyNumberFormat="1" applyFont="1" applyFill="1" applyBorder="1"/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165" fontId="12" fillId="0" borderId="0" xfId="2" applyNumberFormat="1" applyFont="1" applyFill="1" applyBorder="1" applyAlignment="1">
      <alignment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/>
    <xf numFmtId="0" fontId="12" fillId="0" borderId="0" xfId="0" applyFont="1" applyFill="1" applyAlignment="1">
      <alignment horizontal="left"/>
    </xf>
    <xf numFmtId="165" fontId="11" fillId="0" borderId="0" xfId="2" applyNumberFormat="1" applyFont="1" applyFill="1" applyBorder="1" applyAlignment="1">
      <alignment vertical="center"/>
    </xf>
    <xf numFmtId="165" fontId="11" fillId="0" borderId="13" xfId="0" applyNumberFormat="1" applyFont="1" applyFill="1" applyBorder="1" applyAlignment="1">
      <alignment horizontal="center" vertical="center"/>
    </xf>
    <xf numFmtId="165" fontId="12" fillId="0" borderId="13" xfId="0" applyNumberFormat="1" applyFont="1" applyFill="1" applyBorder="1" applyAlignment="1">
      <alignment vertical="center"/>
    </xf>
    <xf numFmtId="165" fontId="12" fillId="0" borderId="13" xfId="2" applyNumberFormat="1" applyFont="1" applyFill="1" applyBorder="1" applyAlignment="1" applyProtection="1">
      <alignment vertical="center"/>
    </xf>
    <xf numFmtId="165" fontId="12" fillId="0" borderId="13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vertical="center"/>
    </xf>
    <xf numFmtId="3" fontId="12" fillId="0" borderId="13" xfId="0" applyNumberFormat="1" applyFont="1" applyFill="1" applyBorder="1" applyAlignment="1">
      <alignment vertical="center"/>
    </xf>
    <xf numFmtId="0" fontId="12" fillId="0" borderId="13" xfId="0" applyFont="1" applyFill="1" applyBorder="1" applyAlignment="1">
      <alignment horizontal="right" vertical="center" wrapText="1"/>
    </xf>
    <xf numFmtId="165" fontId="11" fillId="0" borderId="13" xfId="0" applyNumberFormat="1" applyFont="1" applyFill="1" applyBorder="1" applyAlignment="1">
      <alignment vertical="center"/>
    </xf>
    <xf numFmtId="0" fontId="12" fillId="0" borderId="13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 wrapText="1"/>
    </xf>
    <xf numFmtId="165" fontId="11" fillId="0" borderId="13" xfId="2" applyNumberFormat="1" applyFont="1" applyFill="1" applyBorder="1"/>
    <xf numFmtId="0" fontId="6" fillId="0" borderId="0" xfId="4" applyFont="1" applyFill="1" applyAlignment="1">
      <alignment horizontal="left"/>
    </xf>
  </cellXfs>
  <cellStyles count="6">
    <cellStyle name="Comma" xfId="1" builtinId="3"/>
    <cellStyle name="Comma 2" xfId="2"/>
    <cellStyle name="Normal" xfId="0" builtinId="0"/>
    <cellStyle name="Normal 2" xfId="3"/>
    <cellStyle name="Normal_Emig-NewRegionsForExhibit" xfId="4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82"/>
  <sheetViews>
    <sheetView tabSelected="1" view="pageBreakPreview" zoomScaleNormal="100" zoomScaleSheetLayoutView="100" zoomScalePageLayoutView="40" workbookViewId="0"/>
  </sheetViews>
  <sheetFormatPr defaultColWidth="16.42578125" defaultRowHeight="13.5" customHeight="1" x14ac:dyDescent="0.2"/>
  <cols>
    <col min="1" max="1" width="12" style="28" customWidth="1"/>
    <col min="2" max="19" width="6.7109375" style="28" customWidth="1"/>
    <col min="20" max="20" width="7.28515625" style="28" customWidth="1"/>
    <col min="21" max="36" width="6.7109375" style="28" customWidth="1"/>
    <col min="37" max="37" width="8.140625" style="28" customWidth="1"/>
    <col min="38" max="16384" width="16.42578125" style="28"/>
  </cols>
  <sheetData>
    <row r="1" spans="1:19" ht="13.5" customHeight="1" x14ac:dyDescent="0.2">
      <c r="A1" s="27" t="s">
        <v>184</v>
      </c>
    </row>
    <row r="3" spans="1:19" s="31" customFormat="1" ht="11.25" x14ac:dyDescent="0.2">
      <c r="A3" s="29" t="s">
        <v>174</v>
      </c>
      <c r="B3" s="30">
        <v>1981</v>
      </c>
      <c r="C3" s="30">
        <v>1982</v>
      </c>
      <c r="D3" s="30">
        <v>1983</v>
      </c>
      <c r="E3" s="30">
        <v>1984</v>
      </c>
      <c r="F3" s="30">
        <v>1985</v>
      </c>
      <c r="G3" s="30">
        <v>1986</v>
      </c>
      <c r="H3" s="30">
        <v>1987</v>
      </c>
      <c r="I3" s="30">
        <v>1988</v>
      </c>
      <c r="J3" s="30">
        <v>1989</v>
      </c>
      <c r="K3" s="30">
        <v>1990</v>
      </c>
      <c r="L3" s="30">
        <v>1991</v>
      </c>
      <c r="M3" s="30">
        <v>1992</v>
      </c>
      <c r="N3" s="30">
        <v>1993</v>
      </c>
      <c r="O3" s="30">
        <v>1994</v>
      </c>
      <c r="P3" s="30">
        <v>1995</v>
      </c>
      <c r="Q3" s="30">
        <v>1996</v>
      </c>
      <c r="R3" s="30">
        <v>1997</v>
      </c>
      <c r="S3" s="30">
        <v>1998</v>
      </c>
    </row>
    <row r="4" spans="1:19" ht="11.25" x14ac:dyDescent="0.2">
      <c r="A4" s="45" t="s">
        <v>44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ht="11.25" x14ac:dyDescent="0.2">
      <c r="A5" s="45" t="s">
        <v>71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11.25" x14ac:dyDescent="0.2">
      <c r="A6" s="45" t="s">
        <v>45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>
        <v>1</v>
      </c>
      <c r="O6" s="38"/>
      <c r="P6" s="38"/>
      <c r="Q6" s="38"/>
      <c r="R6" s="38"/>
      <c r="S6" s="38"/>
    </row>
    <row r="7" spans="1:19" ht="22.5" x14ac:dyDescent="0.2">
      <c r="A7" s="46" t="s">
        <v>72</v>
      </c>
      <c r="B7" s="38"/>
      <c r="C7" s="38"/>
      <c r="D7" s="38"/>
      <c r="E7" s="38"/>
      <c r="F7" s="38"/>
      <c r="G7" s="38"/>
      <c r="H7" s="38"/>
      <c r="I7" s="38"/>
      <c r="J7" s="38"/>
      <c r="K7" s="38">
        <v>1</v>
      </c>
      <c r="L7" s="38"/>
      <c r="M7" s="38"/>
      <c r="N7" s="38"/>
      <c r="O7" s="38"/>
      <c r="P7" s="38"/>
      <c r="Q7" s="38" t="s">
        <v>1</v>
      </c>
      <c r="R7" s="38"/>
      <c r="S7" s="38"/>
    </row>
    <row r="8" spans="1:19" ht="11.25" x14ac:dyDescent="0.2">
      <c r="A8" s="45" t="s">
        <v>46</v>
      </c>
      <c r="B8" s="38"/>
      <c r="C8" s="38"/>
      <c r="D8" s="38">
        <v>1</v>
      </c>
      <c r="E8" s="38"/>
      <c r="F8" s="38"/>
      <c r="G8" s="38"/>
      <c r="H8" s="38"/>
      <c r="I8" s="38"/>
      <c r="J8" s="38"/>
      <c r="K8" s="38"/>
      <c r="L8" s="38">
        <v>1</v>
      </c>
      <c r="M8" s="38">
        <v>1</v>
      </c>
      <c r="N8" s="38"/>
      <c r="O8" s="38"/>
      <c r="P8" s="38"/>
      <c r="Q8" s="38"/>
      <c r="R8" s="38"/>
      <c r="S8" s="38"/>
    </row>
    <row r="9" spans="1:19" ht="11.25" x14ac:dyDescent="0.2">
      <c r="A9" s="45" t="s">
        <v>47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1.25" x14ac:dyDescent="0.2">
      <c r="A10" s="45" t="s">
        <v>48</v>
      </c>
      <c r="B10" s="38">
        <v>2752</v>
      </c>
      <c r="C10" s="38">
        <v>2931</v>
      </c>
      <c r="D10" s="38">
        <v>2608</v>
      </c>
      <c r="E10" s="38">
        <v>2915</v>
      </c>
      <c r="F10" s="38">
        <v>3458</v>
      </c>
      <c r="G10" s="38">
        <v>4374</v>
      </c>
      <c r="H10" s="38">
        <v>8983</v>
      </c>
      <c r="I10" s="38">
        <v>9319</v>
      </c>
      <c r="J10" s="38">
        <v>5943</v>
      </c>
      <c r="K10" s="38">
        <v>5847</v>
      </c>
      <c r="L10" s="38">
        <v>5715</v>
      </c>
      <c r="M10" s="38">
        <v>4104</v>
      </c>
      <c r="N10" s="38">
        <v>3083</v>
      </c>
      <c r="O10" s="38">
        <v>3224</v>
      </c>
      <c r="P10" s="38">
        <v>2966</v>
      </c>
      <c r="Q10" s="38">
        <v>2002</v>
      </c>
      <c r="R10" s="38">
        <v>2124</v>
      </c>
      <c r="S10" s="38">
        <v>2189</v>
      </c>
    </row>
    <row r="11" spans="1:19" ht="11.25" x14ac:dyDescent="0.2">
      <c r="A11" s="45" t="s">
        <v>49</v>
      </c>
      <c r="B11" s="38"/>
      <c r="C11" s="38">
        <v>6</v>
      </c>
      <c r="D11" s="38">
        <v>4</v>
      </c>
      <c r="E11" s="38">
        <v>10</v>
      </c>
      <c r="F11" s="38">
        <v>4</v>
      </c>
      <c r="G11" s="38">
        <v>4</v>
      </c>
      <c r="H11" s="38">
        <v>4</v>
      </c>
      <c r="I11" s="38">
        <v>4</v>
      </c>
      <c r="J11" s="38">
        <v>15</v>
      </c>
      <c r="K11" s="38">
        <v>18</v>
      </c>
      <c r="L11" s="38">
        <v>11</v>
      </c>
      <c r="M11" s="38">
        <v>17</v>
      </c>
      <c r="N11" s="38">
        <v>24</v>
      </c>
      <c r="O11" s="38">
        <v>18</v>
      </c>
      <c r="P11" s="38">
        <v>10</v>
      </c>
      <c r="Q11" s="38">
        <v>22</v>
      </c>
      <c r="R11" s="38">
        <v>30</v>
      </c>
      <c r="S11" s="38">
        <v>35</v>
      </c>
    </row>
    <row r="12" spans="1:19" ht="11.25" x14ac:dyDescent="0.2">
      <c r="A12" s="45" t="s">
        <v>50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>
        <v>1</v>
      </c>
      <c r="R12" s="38"/>
      <c r="S12" s="38"/>
    </row>
    <row r="13" spans="1:19" ht="11.25" x14ac:dyDescent="0.2">
      <c r="A13" s="45" t="s">
        <v>51</v>
      </c>
      <c r="B13" s="38"/>
      <c r="C13" s="38"/>
      <c r="D13" s="38">
        <v>1</v>
      </c>
      <c r="E13" s="38">
        <v>1</v>
      </c>
      <c r="F13" s="38">
        <v>4</v>
      </c>
      <c r="G13" s="38"/>
      <c r="H13" s="38">
        <v>1</v>
      </c>
      <c r="I13" s="38"/>
      <c r="J13" s="38">
        <v>1</v>
      </c>
      <c r="K13" s="38">
        <v>9</v>
      </c>
      <c r="L13" s="38">
        <v>13</v>
      </c>
      <c r="M13" s="38">
        <v>7</v>
      </c>
      <c r="N13" s="38">
        <v>7</v>
      </c>
      <c r="O13" s="38"/>
      <c r="P13" s="38">
        <v>4</v>
      </c>
      <c r="Q13" s="38">
        <v>3</v>
      </c>
      <c r="R13" s="38">
        <v>1</v>
      </c>
      <c r="S13" s="38">
        <v>3</v>
      </c>
    </row>
    <row r="14" spans="1:19" ht="11.25" x14ac:dyDescent="0.2">
      <c r="A14" s="45" t="s">
        <v>52</v>
      </c>
      <c r="B14" s="38">
        <v>1</v>
      </c>
      <c r="C14" s="38"/>
      <c r="D14" s="38"/>
      <c r="E14" s="38">
        <v>1</v>
      </c>
      <c r="F14" s="38"/>
      <c r="G14" s="38"/>
      <c r="H14" s="38"/>
      <c r="I14" s="38"/>
      <c r="J14" s="38"/>
      <c r="K14" s="38">
        <v>3</v>
      </c>
      <c r="L14" s="38"/>
      <c r="M14" s="38">
        <v>2</v>
      </c>
      <c r="N14" s="38" t="s">
        <v>1</v>
      </c>
      <c r="O14" s="38"/>
      <c r="P14" s="38">
        <v>1</v>
      </c>
      <c r="Q14" s="38"/>
      <c r="R14" s="38"/>
      <c r="S14" s="38">
        <v>2</v>
      </c>
    </row>
    <row r="15" spans="1:19" ht="11.25" x14ac:dyDescent="0.2">
      <c r="A15" s="45" t="s">
        <v>53</v>
      </c>
      <c r="B15" s="38">
        <v>4</v>
      </c>
      <c r="C15" s="38">
        <v>13</v>
      </c>
      <c r="D15" s="38">
        <v>15</v>
      </c>
      <c r="E15" s="38">
        <v>20</v>
      </c>
      <c r="F15" s="38">
        <v>23</v>
      </c>
      <c r="G15" s="38">
        <v>18</v>
      </c>
      <c r="H15" s="38">
        <v>8</v>
      </c>
      <c r="I15" s="38">
        <v>8</v>
      </c>
      <c r="J15" s="38">
        <v>20</v>
      </c>
      <c r="K15" s="38">
        <v>56</v>
      </c>
      <c r="L15" s="38">
        <v>48</v>
      </c>
      <c r="M15" s="38">
        <v>66</v>
      </c>
      <c r="N15" s="38">
        <v>80</v>
      </c>
      <c r="O15" s="38">
        <v>61</v>
      </c>
      <c r="P15" s="38">
        <v>82</v>
      </c>
      <c r="Q15" s="38">
        <v>95</v>
      </c>
      <c r="R15" s="38">
        <v>116</v>
      </c>
      <c r="S15" s="38">
        <v>108</v>
      </c>
    </row>
    <row r="16" spans="1:19" ht="11.25" x14ac:dyDescent="0.2">
      <c r="A16" s="45" t="s">
        <v>54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>
        <v>1</v>
      </c>
      <c r="M16" s="38"/>
      <c r="N16" s="38">
        <v>1</v>
      </c>
      <c r="O16" s="38"/>
      <c r="P16" s="38">
        <v>1</v>
      </c>
      <c r="Q16" s="38"/>
      <c r="R16" s="38"/>
      <c r="S16" s="38"/>
    </row>
    <row r="17" spans="1:19" ht="22.5" x14ac:dyDescent="0.2">
      <c r="A17" s="46" t="s">
        <v>74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</row>
    <row r="18" spans="1:19" ht="11.25" x14ac:dyDescent="0.2">
      <c r="A18" s="45" t="s">
        <v>55</v>
      </c>
      <c r="B18" s="38">
        <v>4</v>
      </c>
      <c r="C18" s="38"/>
      <c r="D18" s="38"/>
      <c r="E18" s="38"/>
      <c r="F18" s="38"/>
      <c r="G18" s="38"/>
      <c r="H18" s="38"/>
      <c r="I18" s="38"/>
      <c r="J18" s="38"/>
      <c r="K18" s="38"/>
      <c r="L18" s="38">
        <v>1</v>
      </c>
      <c r="M18" s="38"/>
      <c r="N18" s="38">
        <v>1</v>
      </c>
      <c r="O18" s="38">
        <v>1</v>
      </c>
      <c r="P18" s="38" t="s">
        <v>1</v>
      </c>
      <c r="Q18" s="38"/>
      <c r="R18" s="38"/>
      <c r="S18" s="38">
        <v>1</v>
      </c>
    </row>
    <row r="19" spans="1:19" ht="22.5" x14ac:dyDescent="0.2">
      <c r="A19" s="46" t="s">
        <v>58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>
        <v>1</v>
      </c>
      <c r="R19" s="38"/>
      <c r="S19" s="38"/>
    </row>
    <row r="20" spans="1:19" ht="22.5" x14ac:dyDescent="0.2">
      <c r="A20" s="46" t="s">
        <v>59</v>
      </c>
      <c r="B20" s="38"/>
      <c r="C20" s="38">
        <v>2</v>
      </c>
      <c r="D20" s="38"/>
      <c r="E20" s="38">
        <v>4</v>
      </c>
      <c r="F20" s="38">
        <v>2</v>
      </c>
      <c r="G20" s="38"/>
      <c r="H20" s="38"/>
      <c r="I20" s="38">
        <v>2</v>
      </c>
      <c r="J20" s="38">
        <v>1</v>
      </c>
      <c r="K20" s="38">
        <v>5</v>
      </c>
      <c r="L20" s="38">
        <v>1</v>
      </c>
      <c r="M20" s="38">
        <v>1</v>
      </c>
      <c r="N20" s="38">
        <v>1</v>
      </c>
      <c r="O20" s="38">
        <v>2</v>
      </c>
      <c r="P20" s="38">
        <v>1</v>
      </c>
      <c r="Q20" s="38">
        <v>2</v>
      </c>
      <c r="R20" s="38">
        <v>1</v>
      </c>
      <c r="S20" s="38"/>
    </row>
    <row r="21" spans="1:19" ht="11.25" x14ac:dyDescent="0.2">
      <c r="A21" s="45" t="s">
        <v>56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19" ht="11.25" x14ac:dyDescent="0.2">
      <c r="A22" s="45" t="s">
        <v>57</v>
      </c>
      <c r="B22" s="38">
        <v>5226</v>
      </c>
      <c r="C22" s="38">
        <v>4898</v>
      </c>
      <c r="D22" s="38">
        <v>3946</v>
      </c>
      <c r="E22" s="38">
        <v>2463</v>
      </c>
      <c r="F22" s="38">
        <v>2097</v>
      </c>
      <c r="G22" s="38">
        <v>3206</v>
      </c>
      <c r="H22" s="38">
        <v>5757</v>
      </c>
      <c r="I22" s="38">
        <v>6602</v>
      </c>
      <c r="J22" s="38">
        <v>8040</v>
      </c>
      <c r="K22" s="38">
        <v>8400</v>
      </c>
      <c r="L22" s="38">
        <v>7211</v>
      </c>
      <c r="M22" s="38">
        <v>7454</v>
      </c>
      <c r="N22" s="38">
        <v>11627</v>
      </c>
      <c r="O22" s="38">
        <v>14302</v>
      </c>
      <c r="P22" s="38">
        <v>11288</v>
      </c>
      <c r="Q22" s="38">
        <v>10050</v>
      </c>
      <c r="R22" s="38">
        <v>8215</v>
      </c>
      <c r="S22" s="38">
        <v>5651</v>
      </c>
    </row>
    <row r="23" spans="1:19" ht="11.25" x14ac:dyDescent="0.2">
      <c r="A23" s="45" t="s">
        <v>60</v>
      </c>
      <c r="B23" s="38"/>
      <c r="C23" s="38"/>
      <c r="D23" s="38"/>
      <c r="E23" s="38"/>
      <c r="F23" s="38"/>
      <c r="G23" s="38"/>
      <c r="H23" s="38"/>
      <c r="I23" s="38"/>
      <c r="J23" s="38">
        <v>2</v>
      </c>
      <c r="K23" s="38">
        <v>1</v>
      </c>
      <c r="L23" s="38">
        <v>1</v>
      </c>
      <c r="M23" s="38"/>
      <c r="N23" s="38"/>
      <c r="O23" s="38"/>
      <c r="P23" s="38"/>
      <c r="Q23" s="38"/>
      <c r="R23" s="38"/>
      <c r="S23" s="38"/>
    </row>
    <row r="24" spans="1:19" ht="11.25" x14ac:dyDescent="0.2">
      <c r="A24" s="45" t="s">
        <v>73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>
        <v>1</v>
      </c>
      <c r="R24" s="38" t="s">
        <v>1</v>
      </c>
      <c r="S24" s="38"/>
    </row>
    <row r="25" spans="1:19" ht="11.25" x14ac:dyDescent="0.2">
      <c r="A25" s="45" t="s">
        <v>61</v>
      </c>
      <c r="B25" s="38"/>
      <c r="C25" s="38"/>
      <c r="D25" s="38">
        <v>1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</row>
    <row r="26" spans="1:19" ht="11.25" x14ac:dyDescent="0.2">
      <c r="A26" s="45" t="s">
        <v>62</v>
      </c>
      <c r="B26" s="38">
        <v>3</v>
      </c>
      <c r="C26" s="38">
        <v>3</v>
      </c>
      <c r="D26" s="38">
        <v>6</v>
      </c>
      <c r="E26" s="38"/>
      <c r="F26" s="38"/>
      <c r="G26" s="38"/>
      <c r="H26" s="38"/>
      <c r="I26" s="38"/>
      <c r="J26" s="38"/>
      <c r="K26" s="38">
        <v>2</v>
      </c>
      <c r="L26" s="38">
        <v>7</v>
      </c>
      <c r="M26" s="38">
        <v>3</v>
      </c>
      <c r="N26" s="38">
        <v>4</v>
      </c>
      <c r="O26" s="38">
        <v>6</v>
      </c>
      <c r="P26" s="38">
        <v>4</v>
      </c>
      <c r="Q26" s="38">
        <v>1</v>
      </c>
      <c r="R26" s="38"/>
      <c r="S26" s="38"/>
    </row>
    <row r="27" spans="1:19" ht="22.5" x14ac:dyDescent="0.2">
      <c r="A27" s="46" t="s">
        <v>63</v>
      </c>
      <c r="B27" s="38"/>
      <c r="C27" s="38"/>
      <c r="D27" s="38"/>
      <c r="E27" s="38"/>
      <c r="F27" s="38"/>
      <c r="G27" s="38"/>
      <c r="H27" s="38"/>
      <c r="I27" s="38">
        <v>1</v>
      </c>
      <c r="J27" s="38"/>
      <c r="K27" s="38"/>
      <c r="L27" s="38"/>
      <c r="M27" s="38"/>
      <c r="N27" s="38"/>
      <c r="O27" s="38"/>
      <c r="P27" s="38"/>
      <c r="Q27" s="38"/>
      <c r="R27" s="38"/>
      <c r="S27" s="38"/>
    </row>
    <row r="28" spans="1:19" ht="11.25" x14ac:dyDescent="0.2">
      <c r="A28" s="45" t="s">
        <v>75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 t="s">
        <v>1</v>
      </c>
      <c r="M28" s="38">
        <v>1</v>
      </c>
      <c r="N28" s="38"/>
      <c r="O28" s="38"/>
      <c r="P28" s="38"/>
      <c r="Q28" s="38"/>
      <c r="R28" s="38"/>
      <c r="S28" s="38"/>
    </row>
    <row r="29" spans="1:19" ht="11.25" x14ac:dyDescent="0.2">
      <c r="A29" s="45" t="s">
        <v>64</v>
      </c>
      <c r="B29" s="38" t="s">
        <v>1</v>
      </c>
      <c r="C29" s="38">
        <v>1</v>
      </c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>
        <v>1</v>
      </c>
      <c r="O29" s="38"/>
      <c r="P29" s="38"/>
      <c r="Q29" s="38"/>
      <c r="R29" s="38"/>
      <c r="S29" s="38"/>
    </row>
    <row r="30" spans="1:19" ht="11.25" x14ac:dyDescent="0.2">
      <c r="A30" s="45" t="s">
        <v>65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1.25" x14ac:dyDescent="0.2">
      <c r="A31" s="45" t="s">
        <v>66</v>
      </c>
      <c r="B31" s="38"/>
      <c r="C31" s="38"/>
      <c r="D31" s="38"/>
      <c r="E31" s="38"/>
      <c r="F31" s="38"/>
      <c r="G31" s="38"/>
      <c r="H31" s="38"/>
      <c r="I31" s="38">
        <v>1</v>
      </c>
      <c r="J31" s="38"/>
      <c r="K31" s="38">
        <v>2</v>
      </c>
      <c r="L31" s="38">
        <v>3</v>
      </c>
      <c r="M31" s="38">
        <v>13</v>
      </c>
      <c r="N31" s="38">
        <v>4</v>
      </c>
      <c r="O31" s="38">
        <v>4</v>
      </c>
      <c r="P31" s="38">
        <v>4</v>
      </c>
      <c r="Q31" s="38">
        <v>4</v>
      </c>
      <c r="R31" s="38">
        <v>6</v>
      </c>
      <c r="S31" s="38">
        <v>2</v>
      </c>
    </row>
    <row r="32" spans="1:19" ht="11.25" x14ac:dyDescent="0.2">
      <c r="A32" s="45" t="s">
        <v>67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>
        <v>1</v>
      </c>
      <c r="R32" s="38">
        <v>1</v>
      </c>
      <c r="S32" s="38"/>
    </row>
    <row r="33" spans="1:19" ht="22.5" x14ac:dyDescent="0.2">
      <c r="A33" s="46" t="s">
        <v>68</v>
      </c>
      <c r="B33" s="38"/>
      <c r="C33" s="38"/>
      <c r="D33" s="38"/>
      <c r="E33" s="38"/>
      <c r="F33" s="38"/>
      <c r="G33" s="38"/>
      <c r="H33" s="38"/>
      <c r="I33" s="38"/>
      <c r="J33" s="38"/>
      <c r="K33" s="38">
        <v>1</v>
      </c>
      <c r="L33" s="38"/>
      <c r="M33" s="38"/>
      <c r="N33" s="38"/>
      <c r="O33" s="38"/>
      <c r="P33" s="38"/>
      <c r="Q33" s="38"/>
      <c r="R33" s="38"/>
      <c r="S33" s="38"/>
    </row>
    <row r="34" spans="1:19" ht="11.25" x14ac:dyDescent="0.2">
      <c r="A34" s="45" t="s">
        <v>76</v>
      </c>
      <c r="B34" s="38">
        <v>5</v>
      </c>
      <c r="C34" s="38">
        <v>18</v>
      </c>
      <c r="D34" s="38">
        <v>15</v>
      </c>
      <c r="E34" s="38">
        <v>23</v>
      </c>
      <c r="F34" s="38">
        <v>13</v>
      </c>
      <c r="G34" s="38">
        <v>5</v>
      </c>
      <c r="H34" s="38">
        <v>11</v>
      </c>
      <c r="I34" s="38">
        <v>17</v>
      </c>
      <c r="J34" s="38">
        <v>10</v>
      </c>
      <c r="K34" s="38">
        <v>56</v>
      </c>
      <c r="L34" s="38">
        <v>76</v>
      </c>
      <c r="M34" s="38">
        <v>130</v>
      </c>
      <c r="N34" s="38">
        <v>129</v>
      </c>
      <c r="O34" s="38">
        <v>96</v>
      </c>
      <c r="P34" s="38">
        <v>83</v>
      </c>
      <c r="Q34" s="38">
        <v>76</v>
      </c>
      <c r="R34" s="38">
        <v>68</v>
      </c>
      <c r="S34" s="38">
        <v>51</v>
      </c>
    </row>
    <row r="35" spans="1:19" ht="22.5" x14ac:dyDescent="0.2">
      <c r="A35" s="46" t="s">
        <v>77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1:19" ht="11.25" x14ac:dyDescent="0.2">
      <c r="A36" s="46" t="s">
        <v>181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1.25" x14ac:dyDescent="0.2">
      <c r="A37" s="45" t="s">
        <v>78</v>
      </c>
      <c r="B37" s="38"/>
      <c r="C37" s="38"/>
      <c r="D37" s="38">
        <v>1</v>
      </c>
      <c r="E37" s="38"/>
      <c r="F37" s="38"/>
      <c r="G37" s="38"/>
      <c r="H37" s="38"/>
      <c r="I37" s="38"/>
      <c r="J37" s="38"/>
      <c r="K37" s="38">
        <v>2</v>
      </c>
      <c r="L37" s="38"/>
      <c r="M37" s="38">
        <v>2</v>
      </c>
      <c r="N37" s="38">
        <v>4</v>
      </c>
      <c r="O37" s="38">
        <v>1</v>
      </c>
      <c r="P37" s="38">
        <v>4</v>
      </c>
      <c r="Q37" s="38">
        <v>1</v>
      </c>
      <c r="R37" s="38">
        <v>2</v>
      </c>
      <c r="S37" s="38"/>
    </row>
    <row r="38" spans="1:19" ht="11.25" x14ac:dyDescent="0.2">
      <c r="A38" s="45" t="s">
        <v>180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1.25" x14ac:dyDescent="0.2">
      <c r="A39" s="45" t="s">
        <v>79</v>
      </c>
      <c r="B39" s="38"/>
      <c r="C39" s="38"/>
      <c r="D39" s="38"/>
      <c r="E39" s="38"/>
      <c r="F39" s="38"/>
      <c r="G39" s="38"/>
      <c r="H39" s="38"/>
      <c r="I39" s="38"/>
      <c r="J39" s="38"/>
      <c r="K39" s="38">
        <v>1</v>
      </c>
      <c r="L39" s="38"/>
      <c r="M39" s="38"/>
      <c r="N39" s="38"/>
      <c r="O39" s="38"/>
      <c r="P39" s="38"/>
      <c r="Q39" s="38"/>
      <c r="R39" s="38"/>
      <c r="S39" s="38"/>
    </row>
    <row r="40" spans="1:19" ht="11.25" x14ac:dyDescent="0.2">
      <c r="A40" s="45" t="s">
        <v>80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22.5" x14ac:dyDescent="0.2">
      <c r="A41" s="46" t="s">
        <v>69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ht="11.25" x14ac:dyDescent="0.2">
      <c r="A42" s="45" t="s">
        <v>81</v>
      </c>
      <c r="B42" s="38"/>
      <c r="C42" s="38"/>
      <c r="D42" s="38"/>
      <c r="E42" s="38"/>
      <c r="F42" s="38"/>
      <c r="G42" s="38"/>
      <c r="H42" s="38"/>
      <c r="I42" s="38"/>
      <c r="J42" s="38">
        <v>1</v>
      </c>
      <c r="K42" s="38"/>
      <c r="L42" s="38"/>
      <c r="M42" s="38">
        <v>1</v>
      </c>
      <c r="N42" s="38">
        <v>1</v>
      </c>
      <c r="O42" s="38"/>
      <c r="P42" s="38"/>
      <c r="Q42" s="38"/>
      <c r="R42" s="38"/>
      <c r="S42" s="38"/>
    </row>
    <row r="43" spans="1:19" ht="11.25" x14ac:dyDescent="0.2">
      <c r="A43" s="45" t="s">
        <v>82</v>
      </c>
      <c r="B43" s="38">
        <v>2</v>
      </c>
      <c r="C43" s="38">
        <v>2</v>
      </c>
      <c r="D43" s="38">
        <v>4</v>
      </c>
      <c r="E43" s="38">
        <v>1</v>
      </c>
      <c r="F43" s="38"/>
      <c r="G43" s="38"/>
      <c r="H43" s="38">
        <v>2</v>
      </c>
      <c r="I43" s="38"/>
      <c r="J43" s="38"/>
      <c r="K43" s="38">
        <v>12</v>
      </c>
      <c r="L43" s="38">
        <v>4</v>
      </c>
      <c r="M43" s="38">
        <v>3</v>
      </c>
      <c r="N43" s="38">
        <v>4</v>
      </c>
      <c r="O43" s="38"/>
      <c r="P43" s="38">
        <v>4</v>
      </c>
      <c r="Q43" s="38">
        <v>4</v>
      </c>
      <c r="R43" s="38">
        <v>6</v>
      </c>
      <c r="S43" s="38">
        <v>11</v>
      </c>
    </row>
    <row r="44" spans="1:19" ht="11.25" x14ac:dyDescent="0.2">
      <c r="A44" s="45" t="s">
        <v>83</v>
      </c>
      <c r="B44" s="38">
        <v>16</v>
      </c>
      <c r="C44" s="38">
        <v>26</v>
      </c>
      <c r="D44" s="38">
        <v>27</v>
      </c>
      <c r="E44" s="38">
        <v>29</v>
      </c>
      <c r="F44" s="38">
        <v>34</v>
      </c>
      <c r="G44" s="38">
        <v>27</v>
      </c>
      <c r="H44" s="38">
        <v>35</v>
      </c>
      <c r="I44" s="38">
        <v>37</v>
      </c>
      <c r="J44" s="38">
        <v>36</v>
      </c>
      <c r="K44" s="38">
        <v>39</v>
      </c>
      <c r="L44" s="38">
        <v>41</v>
      </c>
      <c r="M44" s="38">
        <v>36</v>
      </c>
      <c r="N44" s="38">
        <v>50</v>
      </c>
      <c r="O44" s="38">
        <v>39</v>
      </c>
      <c r="P44" s="38">
        <v>43</v>
      </c>
      <c r="Q44" s="38">
        <v>41</v>
      </c>
      <c r="R44" s="38">
        <v>44</v>
      </c>
      <c r="S44" s="38">
        <v>42</v>
      </c>
    </row>
    <row r="45" spans="1:19" ht="22.5" x14ac:dyDescent="0.2">
      <c r="A45" s="46" t="s">
        <v>84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1.25" x14ac:dyDescent="0.2">
      <c r="A46" s="45" t="s">
        <v>85</v>
      </c>
      <c r="B46" s="38"/>
      <c r="C46" s="38"/>
      <c r="D46" s="38"/>
      <c r="E46" s="38"/>
      <c r="F46" s="38"/>
      <c r="G46" s="38"/>
      <c r="H46" s="38"/>
      <c r="I46" s="38"/>
      <c r="J46" s="38"/>
      <c r="K46" s="38">
        <v>1</v>
      </c>
      <c r="L46" s="38"/>
      <c r="M46" s="38"/>
      <c r="N46" s="38"/>
      <c r="O46" s="38"/>
      <c r="P46" s="38"/>
      <c r="Q46" s="38"/>
      <c r="R46" s="38"/>
      <c r="S46" s="38"/>
    </row>
    <row r="47" spans="1:19" ht="11.25" x14ac:dyDescent="0.2">
      <c r="A47" s="45" t="s">
        <v>86</v>
      </c>
      <c r="B47" s="38">
        <v>45</v>
      </c>
      <c r="C47" s="38">
        <v>263</v>
      </c>
      <c r="D47" s="38">
        <v>282</v>
      </c>
      <c r="E47" s="38">
        <v>346</v>
      </c>
      <c r="F47" s="38">
        <v>213</v>
      </c>
      <c r="G47" s="38">
        <v>88</v>
      </c>
      <c r="H47" s="38">
        <v>58</v>
      </c>
      <c r="I47" s="38">
        <v>83</v>
      </c>
      <c r="J47" s="38">
        <v>135</v>
      </c>
      <c r="K47" s="38">
        <v>334</v>
      </c>
      <c r="L47" s="38">
        <v>522</v>
      </c>
      <c r="M47" s="38">
        <v>593</v>
      </c>
      <c r="N47" s="38">
        <v>780</v>
      </c>
      <c r="O47" s="38">
        <v>784</v>
      </c>
      <c r="P47" s="38">
        <v>661</v>
      </c>
      <c r="Q47" s="38">
        <v>542</v>
      </c>
      <c r="R47" s="38">
        <v>566</v>
      </c>
      <c r="S47" s="38">
        <v>560</v>
      </c>
    </row>
    <row r="48" spans="1:19" ht="11.25" x14ac:dyDescent="0.2">
      <c r="A48" s="45" t="s">
        <v>70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 ht="11.25" x14ac:dyDescent="0.2">
      <c r="A49" s="45" t="s">
        <v>87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>
        <v>1</v>
      </c>
      <c r="S49" s="38"/>
    </row>
    <row r="50" spans="1:19" ht="11.25" x14ac:dyDescent="0.2">
      <c r="A50" s="45" t="s">
        <v>88</v>
      </c>
      <c r="B50" s="38">
        <v>1</v>
      </c>
      <c r="C50" s="38">
        <v>1</v>
      </c>
      <c r="D50" s="38">
        <v>1</v>
      </c>
      <c r="E50" s="38"/>
      <c r="F50" s="38">
        <v>1</v>
      </c>
      <c r="G50" s="38"/>
      <c r="H50" s="38"/>
      <c r="I50" s="38">
        <v>3</v>
      </c>
      <c r="J50" s="38">
        <v>3</v>
      </c>
      <c r="K50" s="38">
        <v>7</v>
      </c>
      <c r="L50" s="38">
        <v>3</v>
      </c>
      <c r="M50" s="38">
        <v>9</v>
      </c>
      <c r="N50" s="38">
        <v>13</v>
      </c>
      <c r="O50" s="38">
        <v>5</v>
      </c>
      <c r="P50" s="38">
        <v>16</v>
      </c>
      <c r="Q50" s="38">
        <v>10</v>
      </c>
      <c r="R50" s="38">
        <v>6</v>
      </c>
      <c r="S50" s="38">
        <v>2</v>
      </c>
    </row>
    <row r="51" spans="1:19" ht="11.25" x14ac:dyDescent="0.2">
      <c r="A51" s="45" t="s">
        <v>89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>
        <v>3</v>
      </c>
      <c r="P51" s="38" t="s">
        <v>1</v>
      </c>
      <c r="Q51" s="38"/>
      <c r="R51" s="38">
        <v>0</v>
      </c>
      <c r="S51" s="38"/>
    </row>
    <row r="52" spans="1:19" ht="11.25" x14ac:dyDescent="0.2">
      <c r="A52" s="45" t="s">
        <v>176</v>
      </c>
      <c r="B52" s="38">
        <v>19</v>
      </c>
      <c r="C52" s="38">
        <v>45</v>
      </c>
      <c r="D52" s="38">
        <v>51</v>
      </c>
      <c r="E52" s="38">
        <v>110</v>
      </c>
      <c r="F52" s="38">
        <v>17</v>
      </c>
      <c r="G52" s="38">
        <v>5</v>
      </c>
      <c r="H52" s="38">
        <v>2</v>
      </c>
      <c r="I52" s="38">
        <v>6</v>
      </c>
      <c r="J52" s="38">
        <v>22</v>
      </c>
      <c r="K52" s="38">
        <v>24</v>
      </c>
      <c r="L52" s="38">
        <v>23</v>
      </c>
      <c r="M52" s="38">
        <v>28</v>
      </c>
      <c r="N52" s="38">
        <v>22</v>
      </c>
      <c r="O52" s="38">
        <v>7</v>
      </c>
      <c r="P52" s="38">
        <v>4</v>
      </c>
      <c r="Q52" s="38">
        <v>1</v>
      </c>
      <c r="R52" s="38">
        <v>4</v>
      </c>
      <c r="S52" s="38">
        <v>12</v>
      </c>
    </row>
    <row r="53" spans="1:19" ht="11.25" x14ac:dyDescent="0.2">
      <c r="A53" s="45" t="s">
        <v>90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19" ht="11.25" x14ac:dyDescent="0.2">
      <c r="A54" s="45" t="s">
        <v>91</v>
      </c>
      <c r="B54" s="38"/>
      <c r="C54" s="38">
        <v>1</v>
      </c>
      <c r="D54" s="38">
        <v>2</v>
      </c>
      <c r="E54" s="38"/>
      <c r="F54" s="38"/>
      <c r="G54" s="38"/>
      <c r="H54" s="38"/>
      <c r="I54" s="38"/>
      <c r="J54" s="38"/>
      <c r="K54" s="38">
        <v>2</v>
      </c>
      <c r="L54" s="38">
        <v>2</v>
      </c>
      <c r="M54" s="38"/>
      <c r="N54" s="38"/>
      <c r="O54" s="38"/>
      <c r="P54" s="38"/>
      <c r="Q54" s="38"/>
      <c r="R54" s="38" t="s">
        <v>1</v>
      </c>
      <c r="S54" s="38">
        <v>1</v>
      </c>
    </row>
    <row r="55" spans="1:19" ht="11.25" x14ac:dyDescent="0.2">
      <c r="A55" s="45" t="s">
        <v>92</v>
      </c>
      <c r="B55" s="38" t="s">
        <v>1</v>
      </c>
      <c r="C55" s="38" t="s">
        <v>1</v>
      </c>
      <c r="D55" s="38" t="s">
        <v>1</v>
      </c>
      <c r="E55" s="38">
        <v>1</v>
      </c>
      <c r="F55" s="38" t="s">
        <v>1</v>
      </c>
      <c r="G55" s="38" t="s">
        <v>1</v>
      </c>
      <c r="H55" s="38" t="s">
        <v>1</v>
      </c>
      <c r="I55" s="38"/>
      <c r="J55" s="38">
        <v>2</v>
      </c>
      <c r="K55" s="38">
        <v>5</v>
      </c>
      <c r="L55" s="38">
        <v>4</v>
      </c>
      <c r="M55" s="38">
        <v>2</v>
      </c>
      <c r="N55" s="38">
        <v>4</v>
      </c>
      <c r="O55" s="38">
        <v>4</v>
      </c>
      <c r="P55" s="38">
        <v>7</v>
      </c>
      <c r="Q55" s="38">
        <v>4</v>
      </c>
      <c r="R55" s="38">
        <v>3</v>
      </c>
      <c r="S55" s="38">
        <v>2</v>
      </c>
    </row>
    <row r="56" spans="1:19" ht="11.25" x14ac:dyDescent="0.2">
      <c r="A56" s="45" t="s">
        <v>93</v>
      </c>
      <c r="B56" s="38">
        <v>1</v>
      </c>
      <c r="C56" s="38">
        <v>10</v>
      </c>
      <c r="D56" s="38">
        <v>3</v>
      </c>
      <c r="E56" s="38">
        <v>12</v>
      </c>
      <c r="F56" s="38">
        <v>3</v>
      </c>
      <c r="G56" s="38"/>
      <c r="H56" s="38">
        <v>2</v>
      </c>
      <c r="I56" s="38">
        <v>1</v>
      </c>
      <c r="J56" s="38"/>
      <c r="K56" s="38"/>
      <c r="L56" s="38">
        <v>6</v>
      </c>
      <c r="M56" s="38">
        <v>2</v>
      </c>
      <c r="N56" s="38"/>
      <c r="O56" s="38">
        <v>1</v>
      </c>
      <c r="P56" s="38">
        <v>5</v>
      </c>
      <c r="Q56" s="38"/>
      <c r="R56" s="38">
        <v>2</v>
      </c>
      <c r="S56" s="38"/>
    </row>
    <row r="57" spans="1:19" ht="11.25" x14ac:dyDescent="0.2">
      <c r="A57" s="45" t="s">
        <v>94</v>
      </c>
      <c r="B57" s="38">
        <v>1</v>
      </c>
      <c r="C57" s="38"/>
      <c r="D57" s="38" t="s">
        <v>1</v>
      </c>
      <c r="E57" s="38">
        <v>1</v>
      </c>
      <c r="F57" s="38">
        <v>2</v>
      </c>
      <c r="G57" s="38"/>
      <c r="H57" s="38" t="s">
        <v>1</v>
      </c>
      <c r="I57" s="38"/>
      <c r="J57" s="38"/>
      <c r="K57" s="38"/>
      <c r="L57" s="38">
        <v>1</v>
      </c>
      <c r="M57" s="38"/>
      <c r="N57" s="38"/>
      <c r="O57" s="38"/>
      <c r="P57" s="38"/>
      <c r="Q57" s="38">
        <v>1</v>
      </c>
      <c r="R57" s="38">
        <v>1</v>
      </c>
      <c r="S57" s="38"/>
    </row>
    <row r="58" spans="1:19" ht="11.25" x14ac:dyDescent="0.2">
      <c r="A58" s="45" t="s">
        <v>95</v>
      </c>
      <c r="B58" s="38" t="s">
        <v>1</v>
      </c>
      <c r="C58" s="38"/>
      <c r="D58" s="38" t="s">
        <v>1</v>
      </c>
      <c r="E58" s="38">
        <v>3</v>
      </c>
      <c r="F58" s="38" t="s">
        <v>1</v>
      </c>
      <c r="G58" s="38"/>
      <c r="H58" s="38" t="s">
        <v>1</v>
      </c>
      <c r="I58" s="38"/>
      <c r="J58" s="38"/>
      <c r="K58" s="38">
        <v>1</v>
      </c>
      <c r="L58" s="38"/>
      <c r="M58" s="38"/>
      <c r="N58" s="38"/>
      <c r="O58" s="38"/>
      <c r="P58" s="38"/>
      <c r="Q58" s="38">
        <v>2</v>
      </c>
      <c r="R58" s="38"/>
      <c r="S58" s="38"/>
    </row>
    <row r="59" spans="1:19" ht="11.25" x14ac:dyDescent="0.2">
      <c r="A59" s="45" t="s">
        <v>96</v>
      </c>
      <c r="B59" s="38">
        <v>1</v>
      </c>
      <c r="C59" s="38">
        <v>1</v>
      </c>
      <c r="D59" s="38"/>
      <c r="E59" s="38"/>
      <c r="F59" s="38"/>
      <c r="G59" s="38"/>
      <c r="H59" s="38"/>
      <c r="I59" s="38">
        <v>1</v>
      </c>
      <c r="J59" s="38">
        <v>3</v>
      </c>
      <c r="K59" s="38">
        <v>4</v>
      </c>
      <c r="L59" s="38">
        <v>4</v>
      </c>
      <c r="M59" s="38">
        <v>7</v>
      </c>
      <c r="N59" s="38">
        <v>5</v>
      </c>
      <c r="O59" s="38">
        <v>1</v>
      </c>
      <c r="P59" s="38">
        <v>3</v>
      </c>
      <c r="Q59" s="38">
        <v>1</v>
      </c>
      <c r="R59" s="38">
        <v>2</v>
      </c>
      <c r="S59" s="38">
        <v>3</v>
      </c>
    </row>
    <row r="60" spans="1:19" ht="11.25" x14ac:dyDescent="0.2">
      <c r="A60" s="45" t="s">
        <v>97</v>
      </c>
      <c r="B60" s="38"/>
      <c r="C60" s="38"/>
      <c r="D60" s="38"/>
      <c r="E60" s="38"/>
      <c r="F60" s="38"/>
      <c r="G60" s="38"/>
      <c r="H60" s="38"/>
      <c r="I60" s="38"/>
      <c r="J60" s="38"/>
      <c r="K60" s="38">
        <v>1</v>
      </c>
      <c r="L60" s="38"/>
      <c r="M60" s="38"/>
      <c r="N60" s="38"/>
      <c r="O60" s="38"/>
      <c r="P60" s="38"/>
      <c r="Q60" s="38"/>
      <c r="R60" s="38">
        <v>1</v>
      </c>
      <c r="S60" s="38">
        <v>2</v>
      </c>
    </row>
    <row r="61" spans="1:19" ht="11.25" x14ac:dyDescent="0.2">
      <c r="A61" s="45" t="s">
        <v>98</v>
      </c>
      <c r="B61" s="38"/>
      <c r="C61" s="38"/>
      <c r="D61" s="38">
        <v>1</v>
      </c>
      <c r="E61" s="38">
        <v>1</v>
      </c>
      <c r="F61" s="38" t="s">
        <v>1</v>
      </c>
      <c r="G61" s="38"/>
      <c r="H61" s="38"/>
      <c r="I61" s="38"/>
      <c r="J61" s="38">
        <v>1</v>
      </c>
      <c r="K61" s="38">
        <v>23</v>
      </c>
      <c r="L61" s="38">
        <v>4</v>
      </c>
      <c r="M61" s="38">
        <v>6</v>
      </c>
      <c r="N61" s="38"/>
      <c r="O61" s="38">
        <v>2</v>
      </c>
      <c r="P61" s="38"/>
      <c r="Q61" s="38">
        <v>1</v>
      </c>
      <c r="R61" s="38"/>
      <c r="S61" s="38">
        <v>1</v>
      </c>
    </row>
    <row r="62" spans="1:19" ht="11.25" x14ac:dyDescent="0.2">
      <c r="A62" s="45" t="s">
        <v>99</v>
      </c>
      <c r="B62" s="38">
        <v>4</v>
      </c>
      <c r="C62" s="38">
        <v>8</v>
      </c>
      <c r="D62" s="38">
        <v>11</v>
      </c>
      <c r="E62" s="38">
        <v>19</v>
      </c>
      <c r="F62" s="38">
        <v>10</v>
      </c>
      <c r="G62" s="38">
        <v>4</v>
      </c>
      <c r="H62" s="38">
        <v>9</v>
      </c>
      <c r="I62" s="38">
        <v>32</v>
      </c>
      <c r="J62" s="38">
        <v>109</v>
      </c>
      <c r="K62" s="38">
        <v>160</v>
      </c>
      <c r="L62" s="38">
        <v>130</v>
      </c>
      <c r="M62" s="38">
        <v>105</v>
      </c>
      <c r="N62" s="38">
        <v>123</v>
      </c>
      <c r="O62" s="38">
        <v>99</v>
      </c>
      <c r="P62" s="38">
        <v>71</v>
      </c>
      <c r="Q62" s="38">
        <v>72</v>
      </c>
      <c r="R62" s="38">
        <v>50</v>
      </c>
      <c r="S62" s="38">
        <v>96</v>
      </c>
    </row>
    <row r="63" spans="1:19" ht="11.25" x14ac:dyDescent="0.2">
      <c r="A63" s="45" t="s">
        <v>100</v>
      </c>
      <c r="B63" s="38">
        <v>254</v>
      </c>
      <c r="C63" s="38">
        <v>310</v>
      </c>
      <c r="D63" s="38">
        <v>140</v>
      </c>
      <c r="E63" s="38">
        <v>137</v>
      </c>
      <c r="F63" s="38">
        <v>126</v>
      </c>
      <c r="G63" s="38">
        <v>53</v>
      </c>
      <c r="H63" s="38">
        <v>6</v>
      </c>
      <c r="I63" s="38">
        <v>62</v>
      </c>
      <c r="J63" s="38">
        <v>1271</v>
      </c>
      <c r="K63" s="38">
        <v>3569</v>
      </c>
      <c r="L63" s="38">
        <v>3946</v>
      </c>
      <c r="M63" s="38">
        <v>4048</v>
      </c>
      <c r="N63" s="38">
        <v>4527</v>
      </c>
      <c r="O63" s="38">
        <v>4225</v>
      </c>
      <c r="P63" s="38">
        <v>4883</v>
      </c>
      <c r="Q63" s="38">
        <v>4510</v>
      </c>
      <c r="R63" s="38">
        <v>4171</v>
      </c>
      <c r="S63" s="38">
        <v>3810</v>
      </c>
    </row>
    <row r="64" spans="1:19" ht="11.25" x14ac:dyDescent="0.2">
      <c r="A64" s="45" t="s">
        <v>101</v>
      </c>
      <c r="B64" s="38"/>
      <c r="C64" s="38"/>
      <c r="D64" s="38">
        <v>3</v>
      </c>
      <c r="E64" s="38">
        <v>4</v>
      </c>
      <c r="F64" s="38"/>
      <c r="G64" s="38"/>
      <c r="H64" s="38"/>
      <c r="I64" s="38"/>
      <c r="J64" s="38"/>
      <c r="K64" s="38" t="s">
        <v>1</v>
      </c>
      <c r="L64" s="38">
        <v>23</v>
      </c>
      <c r="M64" s="38">
        <v>21</v>
      </c>
      <c r="N64" s="38">
        <v>12</v>
      </c>
      <c r="O64" s="38">
        <v>11</v>
      </c>
      <c r="P64" s="38">
        <v>11</v>
      </c>
      <c r="Q64" s="38">
        <v>3</v>
      </c>
      <c r="R64" s="38"/>
      <c r="S64" s="38">
        <v>20</v>
      </c>
    </row>
    <row r="65" spans="1:19" ht="11.25" x14ac:dyDescent="0.2">
      <c r="A65" s="45" t="s">
        <v>102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1:19" ht="11.25" x14ac:dyDescent="0.2">
      <c r="A66" s="45" t="s">
        <v>103</v>
      </c>
      <c r="B66" s="38"/>
      <c r="C66" s="38"/>
      <c r="D66" s="38"/>
      <c r="E66" s="38"/>
      <c r="F66" s="38"/>
      <c r="G66" s="38"/>
      <c r="H66" s="38"/>
      <c r="I66" s="38"/>
      <c r="J66" s="38"/>
      <c r="K66" s="38">
        <v>1</v>
      </c>
      <c r="L66" s="38"/>
      <c r="M66" s="38"/>
      <c r="N66" s="38"/>
      <c r="O66" s="38"/>
      <c r="P66" s="38"/>
      <c r="Q66" s="38"/>
      <c r="R66" s="38"/>
      <c r="S66" s="38"/>
    </row>
    <row r="67" spans="1:19" ht="11.25" x14ac:dyDescent="0.2">
      <c r="A67" s="45" t="s">
        <v>104</v>
      </c>
      <c r="B67" s="38"/>
      <c r="C67" s="38"/>
      <c r="D67" s="38">
        <v>1</v>
      </c>
      <c r="E67" s="38">
        <v>4</v>
      </c>
      <c r="F67" s="38">
        <v>3</v>
      </c>
      <c r="G67" s="38">
        <v>1</v>
      </c>
      <c r="H67" s="38"/>
      <c r="I67" s="38"/>
      <c r="J67" s="38">
        <v>1</v>
      </c>
      <c r="K67" s="38">
        <v>4</v>
      </c>
      <c r="L67" s="38">
        <v>4</v>
      </c>
      <c r="M67" s="38">
        <v>14</v>
      </c>
      <c r="N67" s="38">
        <v>5</v>
      </c>
      <c r="O67" s="38">
        <v>7</v>
      </c>
      <c r="P67" s="38">
        <v>18</v>
      </c>
      <c r="Q67" s="38">
        <v>12</v>
      </c>
      <c r="R67" s="38">
        <v>10</v>
      </c>
      <c r="S67" s="38">
        <v>5</v>
      </c>
    </row>
    <row r="68" spans="1:19" ht="11.25" x14ac:dyDescent="0.2">
      <c r="A68" s="45" t="s">
        <v>105</v>
      </c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1:19" ht="11.25" x14ac:dyDescent="0.2">
      <c r="A69" s="45" t="s">
        <v>106</v>
      </c>
      <c r="B69" s="38"/>
      <c r="C69" s="38"/>
      <c r="D69" s="38">
        <v>1</v>
      </c>
      <c r="E69" s="38"/>
      <c r="F69" s="38"/>
      <c r="G69" s="38"/>
      <c r="H69" s="38"/>
      <c r="I69" s="38"/>
      <c r="J69" s="38">
        <v>2</v>
      </c>
      <c r="K69" s="38">
        <v>1</v>
      </c>
      <c r="L69" s="38">
        <v>3</v>
      </c>
      <c r="M69" s="38"/>
      <c r="N69" s="38">
        <v>3</v>
      </c>
      <c r="O69" s="38">
        <v>1</v>
      </c>
      <c r="P69" s="38"/>
      <c r="Q69" s="38">
        <v>3</v>
      </c>
      <c r="R69" s="38"/>
      <c r="S69" s="38">
        <v>2</v>
      </c>
    </row>
    <row r="70" spans="1:19" ht="11.25" x14ac:dyDescent="0.2">
      <c r="A70" s="45" t="s">
        <v>178</v>
      </c>
      <c r="B70" s="38"/>
      <c r="C70" s="38"/>
      <c r="D70" s="38"/>
      <c r="E70" s="38"/>
      <c r="F70" s="38"/>
      <c r="G70" s="38"/>
      <c r="H70" s="38"/>
      <c r="I70" s="38"/>
      <c r="J70" s="38"/>
      <c r="K70" s="38">
        <v>1</v>
      </c>
      <c r="L70" s="38"/>
      <c r="M70" s="38"/>
      <c r="N70" s="38"/>
      <c r="O70" s="38"/>
      <c r="P70" s="38"/>
      <c r="Q70" s="38"/>
      <c r="R70" s="38" t="s">
        <v>1</v>
      </c>
      <c r="S70" s="38"/>
    </row>
    <row r="71" spans="1:19" ht="11.25" x14ac:dyDescent="0.2">
      <c r="A71" s="45" t="s">
        <v>107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 ht="11.25" x14ac:dyDescent="0.2">
      <c r="A72" s="45" t="s">
        <v>108</v>
      </c>
      <c r="B72" s="38"/>
      <c r="C72" s="38"/>
      <c r="D72" s="38">
        <v>1</v>
      </c>
      <c r="E72" s="38">
        <v>1</v>
      </c>
      <c r="F72" s="38"/>
      <c r="G72" s="38"/>
      <c r="H72" s="38"/>
      <c r="I72" s="38" t="s">
        <v>1</v>
      </c>
      <c r="J72" s="38">
        <v>1</v>
      </c>
      <c r="K72" s="38"/>
      <c r="L72" s="38"/>
      <c r="M72" s="38"/>
      <c r="N72" s="38">
        <v>1</v>
      </c>
      <c r="O72" s="38"/>
      <c r="P72" s="38"/>
      <c r="Q72" s="38"/>
      <c r="R72" s="38"/>
      <c r="S72" s="38"/>
    </row>
    <row r="73" spans="1:19" ht="11.25" x14ac:dyDescent="0.2">
      <c r="A73" s="45" t="s">
        <v>109</v>
      </c>
      <c r="B73" s="38"/>
      <c r="C73" s="38"/>
      <c r="D73" s="38">
        <v>1</v>
      </c>
      <c r="E73" s="38">
        <v>1</v>
      </c>
      <c r="F73" s="38"/>
      <c r="G73" s="38"/>
      <c r="H73" s="38"/>
      <c r="I73" s="38"/>
      <c r="J73" s="38"/>
      <c r="K73" s="38"/>
      <c r="L73" s="38">
        <v>3</v>
      </c>
      <c r="M73" s="38"/>
      <c r="N73" s="38">
        <v>1</v>
      </c>
      <c r="O73" s="38"/>
      <c r="P73" s="38">
        <v>2</v>
      </c>
      <c r="Q73" s="38"/>
      <c r="R73" s="38"/>
      <c r="S73" s="38"/>
    </row>
    <row r="74" spans="1:19" ht="11.25" x14ac:dyDescent="0.2">
      <c r="A74" s="45" t="s">
        <v>110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1:19" ht="11.25" x14ac:dyDescent="0.2">
      <c r="A75" s="45" t="s">
        <v>111</v>
      </c>
      <c r="B75" s="38"/>
      <c r="C75" s="38">
        <v>1</v>
      </c>
      <c r="D75" s="38"/>
      <c r="E75" s="38"/>
      <c r="F75" s="38"/>
      <c r="G75" s="38"/>
      <c r="H75" s="38"/>
      <c r="I75" s="38">
        <v>3</v>
      </c>
      <c r="J75" s="38">
        <v>1</v>
      </c>
      <c r="K75" s="38">
        <v>1</v>
      </c>
      <c r="L75" s="38">
        <v>1</v>
      </c>
      <c r="M75" s="38">
        <v>2</v>
      </c>
      <c r="N75" s="38">
        <v>1</v>
      </c>
      <c r="O75" s="38">
        <v>1</v>
      </c>
      <c r="P75" s="38" t="s">
        <v>1</v>
      </c>
      <c r="Q75" s="38"/>
      <c r="R75" s="38" t="s">
        <v>1</v>
      </c>
      <c r="S75" s="38"/>
    </row>
    <row r="76" spans="1:19" ht="11.25" x14ac:dyDescent="0.2">
      <c r="A76" s="45" t="s">
        <v>112</v>
      </c>
      <c r="B76" s="38"/>
      <c r="C76" s="38"/>
      <c r="D76" s="38"/>
      <c r="E76" s="38">
        <v>2</v>
      </c>
      <c r="F76" s="38"/>
      <c r="G76" s="38"/>
      <c r="H76" s="38"/>
      <c r="I76" s="38">
        <v>2</v>
      </c>
      <c r="J76" s="38">
        <v>1</v>
      </c>
      <c r="K76" s="38"/>
      <c r="L76" s="38">
        <v>6</v>
      </c>
      <c r="M76" s="38">
        <v>17</v>
      </c>
      <c r="N76" s="38">
        <v>14</v>
      </c>
      <c r="O76" s="38">
        <v>7</v>
      </c>
      <c r="P76" s="38">
        <v>4</v>
      </c>
      <c r="Q76" s="38"/>
      <c r="R76" s="38"/>
      <c r="S76" s="38">
        <v>1</v>
      </c>
    </row>
    <row r="77" spans="1:19" ht="11.25" x14ac:dyDescent="0.2">
      <c r="A77" s="45" t="s">
        <v>113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1:19" ht="11.25" x14ac:dyDescent="0.2">
      <c r="A78" s="45" t="s">
        <v>114</v>
      </c>
      <c r="B78" s="38">
        <v>1</v>
      </c>
      <c r="C78" s="38">
        <v>5</v>
      </c>
      <c r="D78" s="38">
        <v>4</v>
      </c>
      <c r="E78" s="38">
        <v>10</v>
      </c>
      <c r="F78" s="38">
        <v>7</v>
      </c>
      <c r="G78" s="38">
        <v>2</v>
      </c>
      <c r="H78" s="38"/>
      <c r="I78" s="38"/>
      <c r="J78" s="38">
        <v>2</v>
      </c>
      <c r="K78" s="38">
        <v>5</v>
      </c>
      <c r="L78" s="38">
        <v>17</v>
      </c>
      <c r="M78" s="38">
        <v>10</v>
      </c>
      <c r="N78" s="38">
        <v>18</v>
      </c>
      <c r="O78" s="38">
        <v>19</v>
      </c>
      <c r="P78" s="38">
        <v>35</v>
      </c>
      <c r="Q78" s="38">
        <v>61</v>
      </c>
      <c r="R78" s="38">
        <v>56</v>
      </c>
      <c r="S78" s="38">
        <v>28</v>
      </c>
    </row>
    <row r="79" spans="1:19" ht="11.25" x14ac:dyDescent="0.2">
      <c r="A79" s="45" t="s">
        <v>182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1:19" ht="11.25" x14ac:dyDescent="0.2">
      <c r="A80" s="45" t="s">
        <v>115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 t="s">
        <v>1</v>
      </c>
      <c r="M80" s="38"/>
      <c r="N80" s="38" t="s">
        <v>1</v>
      </c>
      <c r="O80" s="38"/>
      <c r="P80" s="38"/>
      <c r="Q80" s="38">
        <v>1</v>
      </c>
      <c r="R80" s="38">
        <v>1</v>
      </c>
      <c r="S80" s="38"/>
    </row>
    <row r="81" spans="1:19" ht="11.25" x14ac:dyDescent="0.2">
      <c r="A81" s="45" t="s">
        <v>116</v>
      </c>
      <c r="B81" s="38" t="s">
        <v>1</v>
      </c>
      <c r="C81" s="38" t="s">
        <v>1</v>
      </c>
      <c r="D81" s="38" t="s">
        <v>1</v>
      </c>
      <c r="E81" s="38"/>
      <c r="F81" s="38" t="s">
        <v>1</v>
      </c>
      <c r="G81" s="38"/>
      <c r="H81" s="38"/>
      <c r="I81" s="38"/>
      <c r="J81" s="38"/>
      <c r="K81" s="38"/>
      <c r="L81" s="38"/>
      <c r="M81" s="38">
        <v>3</v>
      </c>
      <c r="N81" s="38"/>
      <c r="O81" s="38"/>
      <c r="P81" s="38">
        <v>5</v>
      </c>
      <c r="Q81" s="38"/>
      <c r="R81" s="38"/>
      <c r="S81" s="38"/>
    </row>
    <row r="82" spans="1:19" ht="11.25" x14ac:dyDescent="0.2">
      <c r="A82" s="45" t="s">
        <v>117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>
        <v>1</v>
      </c>
      <c r="N82" s="38"/>
      <c r="O82" s="38"/>
      <c r="P82" s="38"/>
      <c r="Q82" s="38"/>
      <c r="R82" s="38"/>
      <c r="S82" s="38"/>
    </row>
    <row r="83" spans="1:19" ht="11.25" x14ac:dyDescent="0.2">
      <c r="A83" s="45" t="s">
        <v>118</v>
      </c>
      <c r="B83" s="38">
        <v>7</v>
      </c>
      <c r="C83" s="38">
        <v>1</v>
      </c>
      <c r="D83" s="38"/>
      <c r="E83" s="38"/>
      <c r="F83" s="38"/>
      <c r="G83" s="38"/>
      <c r="H83" s="38"/>
      <c r="I83" s="38"/>
      <c r="J83" s="38"/>
      <c r="K83" s="38"/>
      <c r="L83" s="38">
        <v>2</v>
      </c>
      <c r="M83" s="38"/>
      <c r="N83" s="38">
        <v>1</v>
      </c>
      <c r="O83" s="38"/>
      <c r="P83" s="38"/>
      <c r="Q83" s="38"/>
      <c r="R83" s="38"/>
      <c r="S83" s="38"/>
    </row>
    <row r="84" spans="1:19" ht="11.25" x14ac:dyDescent="0.2">
      <c r="A84" s="45" t="s">
        <v>119</v>
      </c>
      <c r="B84" s="38"/>
      <c r="C84" s="38"/>
      <c r="D84" s="38"/>
      <c r="E84" s="38"/>
      <c r="F84" s="38"/>
      <c r="G84" s="38"/>
      <c r="H84" s="38"/>
      <c r="I84" s="38">
        <v>1</v>
      </c>
      <c r="J84" s="38"/>
      <c r="K84" s="38">
        <v>1</v>
      </c>
      <c r="L84" s="38"/>
      <c r="M84" s="38"/>
      <c r="N84" s="38"/>
      <c r="O84" s="38"/>
      <c r="P84" s="38"/>
      <c r="Q84" s="38"/>
      <c r="R84" s="38"/>
      <c r="S84" s="38"/>
    </row>
    <row r="85" spans="1:19" ht="11.25" x14ac:dyDescent="0.2">
      <c r="A85" s="45" t="s">
        <v>120</v>
      </c>
      <c r="B85" s="38"/>
      <c r="C85" s="38"/>
      <c r="D85" s="38">
        <v>1</v>
      </c>
      <c r="E85" s="38"/>
      <c r="F85" s="38"/>
      <c r="G85" s="38"/>
      <c r="H85" s="38"/>
      <c r="I85" s="38"/>
      <c r="J85" s="38">
        <v>1</v>
      </c>
      <c r="K85" s="38">
        <v>1</v>
      </c>
      <c r="L85" s="38"/>
      <c r="M85" s="38"/>
      <c r="N85" s="38">
        <v>2</v>
      </c>
      <c r="O85" s="38">
        <v>1</v>
      </c>
      <c r="P85" s="38">
        <v>1</v>
      </c>
      <c r="Q85" s="38">
        <v>1</v>
      </c>
      <c r="R85" s="38" t="s">
        <v>1</v>
      </c>
      <c r="S85" s="38"/>
    </row>
    <row r="86" spans="1:19" ht="11.25" x14ac:dyDescent="0.2">
      <c r="A86" s="45" t="s">
        <v>121</v>
      </c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>
        <v>2</v>
      </c>
      <c r="O86" s="38"/>
      <c r="P86" s="38"/>
      <c r="Q86" s="38"/>
      <c r="R86" s="38"/>
      <c r="S86" s="38"/>
    </row>
    <row r="87" spans="1:19" ht="22.5" x14ac:dyDescent="0.2">
      <c r="A87" s="46" t="s">
        <v>122</v>
      </c>
      <c r="B87" s="38"/>
      <c r="C87" s="38"/>
      <c r="D87" s="38"/>
      <c r="E87" s="38"/>
      <c r="F87" s="38"/>
      <c r="G87" s="38"/>
      <c r="H87" s="38"/>
      <c r="I87" s="38"/>
      <c r="J87" s="38"/>
      <c r="K87" s="38">
        <v>1</v>
      </c>
      <c r="L87" s="38"/>
      <c r="M87" s="38"/>
      <c r="N87" s="38"/>
      <c r="O87" s="38"/>
      <c r="P87" s="38"/>
      <c r="Q87" s="38">
        <v>1</v>
      </c>
      <c r="R87" s="38"/>
      <c r="S87" s="38">
        <v>2</v>
      </c>
    </row>
    <row r="88" spans="1:19" ht="11.25" x14ac:dyDescent="0.2">
      <c r="A88" s="45" t="s">
        <v>123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</row>
    <row r="89" spans="1:19" ht="11.25" x14ac:dyDescent="0.2">
      <c r="A89" s="45" t="s">
        <v>124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>
        <v>2</v>
      </c>
      <c r="O89" s="38"/>
      <c r="P89" s="38"/>
      <c r="Q89" s="38"/>
      <c r="R89" s="38"/>
      <c r="S89" s="38"/>
    </row>
    <row r="90" spans="1:19" ht="13.5" customHeight="1" x14ac:dyDescent="0.2">
      <c r="A90" s="45" t="s">
        <v>125</v>
      </c>
      <c r="B90" s="38">
        <v>8</v>
      </c>
      <c r="C90" s="38">
        <v>21</v>
      </c>
      <c r="D90" s="38">
        <v>22</v>
      </c>
      <c r="E90" s="38">
        <v>17</v>
      </c>
      <c r="F90" s="38">
        <v>22</v>
      </c>
      <c r="G90" s="38">
        <v>15</v>
      </c>
      <c r="H90" s="38">
        <v>15</v>
      </c>
      <c r="I90" s="38">
        <v>14</v>
      </c>
      <c r="J90" s="38">
        <v>28</v>
      </c>
      <c r="K90" s="38">
        <v>47</v>
      </c>
      <c r="L90" s="38">
        <v>53</v>
      </c>
      <c r="M90" s="38">
        <v>51</v>
      </c>
      <c r="N90" s="38">
        <v>39</v>
      </c>
      <c r="O90" s="38">
        <v>31</v>
      </c>
      <c r="P90" s="38">
        <v>58</v>
      </c>
      <c r="Q90" s="38">
        <v>62</v>
      </c>
      <c r="R90" s="38">
        <v>51</v>
      </c>
      <c r="S90" s="38">
        <v>64</v>
      </c>
    </row>
    <row r="91" spans="1:19" ht="22.5" x14ac:dyDescent="0.2">
      <c r="A91" s="46" t="s">
        <v>126</v>
      </c>
      <c r="B91" s="38"/>
      <c r="C91" s="38"/>
      <c r="D91" s="38"/>
      <c r="E91" s="38"/>
      <c r="F91" s="38"/>
      <c r="G91" s="38"/>
      <c r="H91" s="38"/>
      <c r="I91" s="38"/>
      <c r="J91" s="38">
        <v>2</v>
      </c>
      <c r="K91" s="38"/>
      <c r="L91" s="38"/>
      <c r="M91" s="38"/>
      <c r="N91" s="38">
        <v>1</v>
      </c>
      <c r="O91" s="38"/>
      <c r="P91" s="38"/>
      <c r="Q91" s="38"/>
      <c r="R91" s="38"/>
      <c r="S91" s="38"/>
    </row>
    <row r="92" spans="1:19" ht="14.25" customHeight="1" x14ac:dyDescent="0.2">
      <c r="A92" s="45" t="s">
        <v>127</v>
      </c>
      <c r="B92" s="38" t="s">
        <v>1</v>
      </c>
      <c r="C92" s="38">
        <v>1</v>
      </c>
      <c r="D92" s="38" t="s">
        <v>1</v>
      </c>
      <c r="E92" s="38"/>
      <c r="F92" s="38"/>
      <c r="G92" s="38" t="s">
        <v>1</v>
      </c>
      <c r="H92" s="38"/>
      <c r="I92" s="38"/>
      <c r="J92" s="38"/>
      <c r="K92" s="38"/>
      <c r="L92" s="38">
        <v>2</v>
      </c>
      <c r="M92" s="38">
        <v>1</v>
      </c>
      <c r="N92" s="38" t="s">
        <v>1</v>
      </c>
      <c r="O92" s="38">
        <v>2</v>
      </c>
      <c r="P92" s="38">
        <v>1</v>
      </c>
      <c r="Q92" s="38">
        <v>1</v>
      </c>
      <c r="R92" s="38"/>
      <c r="S92" s="38">
        <v>1</v>
      </c>
    </row>
    <row r="93" spans="1:19" ht="14.25" customHeight="1" x14ac:dyDescent="0.2">
      <c r="A93" s="45" t="s">
        <v>128</v>
      </c>
      <c r="B93" s="38">
        <v>12</v>
      </c>
      <c r="C93" s="38">
        <v>25</v>
      </c>
      <c r="D93" s="38">
        <v>41</v>
      </c>
      <c r="E93" s="38">
        <v>55</v>
      </c>
      <c r="F93" s="38">
        <v>52</v>
      </c>
      <c r="G93" s="38">
        <v>37</v>
      </c>
      <c r="H93" s="38">
        <v>45</v>
      </c>
      <c r="I93" s="38">
        <v>11</v>
      </c>
      <c r="J93" s="38">
        <v>55</v>
      </c>
      <c r="K93" s="38">
        <v>50</v>
      </c>
      <c r="L93" s="38">
        <v>91</v>
      </c>
      <c r="M93" s="38">
        <v>128</v>
      </c>
      <c r="N93" s="38">
        <v>237</v>
      </c>
      <c r="O93" s="38">
        <v>287</v>
      </c>
      <c r="P93" s="38">
        <v>579</v>
      </c>
      <c r="Q93" s="38">
        <v>1005</v>
      </c>
      <c r="R93" s="38">
        <v>405</v>
      </c>
      <c r="S93" s="38">
        <v>253</v>
      </c>
    </row>
    <row r="94" spans="1:19" ht="14.25" customHeight="1" x14ac:dyDescent="0.2">
      <c r="A94" s="45" t="s">
        <v>129</v>
      </c>
      <c r="B94" s="38">
        <v>2</v>
      </c>
      <c r="C94" s="38">
        <v>2</v>
      </c>
      <c r="D94" s="38"/>
      <c r="E94" s="38">
        <v>4</v>
      </c>
      <c r="F94" s="38"/>
      <c r="G94" s="38"/>
      <c r="H94" s="38"/>
      <c r="I94" s="38">
        <v>1</v>
      </c>
      <c r="J94" s="38"/>
      <c r="K94" s="38">
        <v>1</v>
      </c>
      <c r="L94" s="38">
        <v>1</v>
      </c>
      <c r="M94" s="38">
        <v>1</v>
      </c>
      <c r="N94" s="38">
        <v>2</v>
      </c>
      <c r="O94" s="38"/>
      <c r="P94" s="38">
        <v>1</v>
      </c>
      <c r="Q94" s="38"/>
      <c r="R94" s="38">
        <v>1</v>
      </c>
      <c r="S94" s="38">
        <v>2</v>
      </c>
    </row>
    <row r="95" spans="1:19" ht="14.25" customHeight="1" x14ac:dyDescent="0.2">
      <c r="A95" s="45" t="s">
        <v>130</v>
      </c>
      <c r="B95" s="38">
        <v>11</v>
      </c>
      <c r="C95" s="38">
        <v>25</v>
      </c>
      <c r="D95" s="38">
        <v>46</v>
      </c>
      <c r="E95" s="38">
        <v>74</v>
      </c>
      <c r="F95" s="38">
        <v>110</v>
      </c>
      <c r="G95" s="38">
        <v>95</v>
      </c>
      <c r="H95" s="38">
        <v>84</v>
      </c>
      <c r="I95" s="38">
        <v>53</v>
      </c>
      <c r="J95" s="38">
        <v>63</v>
      </c>
      <c r="K95" s="38">
        <v>69</v>
      </c>
      <c r="L95" s="38">
        <v>65</v>
      </c>
      <c r="M95" s="38">
        <v>52</v>
      </c>
      <c r="N95" s="38">
        <v>61</v>
      </c>
      <c r="O95" s="38">
        <v>54</v>
      </c>
      <c r="P95" s="38">
        <v>47</v>
      </c>
      <c r="Q95" s="38">
        <v>69</v>
      </c>
      <c r="R95" s="38">
        <v>127</v>
      </c>
      <c r="S95" s="38">
        <v>171</v>
      </c>
    </row>
    <row r="96" spans="1:19" ht="14.25" customHeight="1" x14ac:dyDescent="0.2">
      <c r="A96" s="45" t="s">
        <v>131</v>
      </c>
      <c r="B96" s="38"/>
      <c r="C96" s="38"/>
      <c r="D96" s="38"/>
      <c r="E96" s="38"/>
      <c r="F96" s="38">
        <v>1</v>
      </c>
      <c r="G96" s="38"/>
      <c r="H96" s="38"/>
      <c r="I96" s="38"/>
      <c r="J96" s="38"/>
      <c r="K96" s="38">
        <v>2</v>
      </c>
      <c r="L96" s="38">
        <v>1</v>
      </c>
      <c r="M96" s="38">
        <v>3</v>
      </c>
      <c r="N96" s="38"/>
      <c r="O96" s="38">
        <v>2</v>
      </c>
      <c r="P96" s="38">
        <v>4</v>
      </c>
      <c r="Q96" s="38"/>
      <c r="R96" s="38">
        <v>2</v>
      </c>
      <c r="S96" s="38">
        <v>1</v>
      </c>
    </row>
    <row r="97" spans="1:19" ht="14.25" customHeight="1" x14ac:dyDescent="0.2">
      <c r="A97" s="45" t="s">
        <v>132</v>
      </c>
      <c r="B97" s="38"/>
      <c r="C97" s="38"/>
      <c r="D97" s="38"/>
      <c r="E97" s="38"/>
      <c r="F97" s="38"/>
      <c r="G97" s="38"/>
      <c r="H97" s="38"/>
      <c r="I97" s="38"/>
      <c r="J97" s="38">
        <v>1</v>
      </c>
      <c r="K97" s="38"/>
      <c r="L97" s="38" t="s">
        <v>1</v>
      </c>
      <c r="M97" s="38"/>
      <c r="N97" s="38"/>
      <c r="O97" s="38"/>
      <c r="P97" s="38"/>
      <c r="Q97" s="38"/>
      <c r="R97" s="38"/>
      <c r="S97" s="38"/>
    </row>
    <row r="98" spans="1:19" ht="14.25" customHeight="1" x14ac:dyDescent="0.2">
      <c r="A98" s="45" t="s">
        <v>133</v>
      </c>
      <c r="B98" s="38">
        <v>1</v>
      </c>
      <c r="C98" s="38">
        <v>5</v>
      </c>
      <c r="D98" s="38"/>
      <c r="E98" s="38"/>
      <c r="F98" s="38"/>
      <c r="G98" s="38"/>
      <c r="H98" s="38"/>
      <c r="I98" s="38"/>
      <c r="J98" s="38">
        <v>1</v>
      </c>
      <c r="K98" s="38"/>
      <c r="L98" s="38"/>
      <c r="M98" s="38">
        <v>3</v>
      </c>
      <c r="N98" s="38">
        <v>5</v>
      </c>
      <c r="O98" s="38">
        <v>9</v>
      </c>
      <c r="P98" s="38">
        <v>9</v>
      </c>
      <c r="Q98" s="38">
        <v>4</v>
      </c>
      <c r="R98" s="38">
        <v>15</v>
      </c>
      <c r="S98" s="38">
        <v>2</v>
      </c>
    </row>
    <row r="99" spans="1:19" ht="14.25" customHeight="1" x14ac:dyDescent="0.2">
      <c r="A99" s="45" t="s">
        <v>134</v>
      </c>
      <c r="B99" s="38" t="s">
        <v>1</v>
      </c>
      <c r="C99" s="38" t="s">
        <v>1</v>
      </c>
      <c r="D99" s="38" t="s">
        <v>1</v>
      </c>
      <c r="E99" s="38" t="s">
        <v>1</v>
      </c>
      <c r="F99" s="38" t="s">
        <v>1</v>
      </c>
      <c r="G99" s="38" t="s">
        <v>1</v>
      </c>
      <c r="H99" s="38"/>
      <c r="I99" s="38"/>
      <c r="J99" s="38"/>
      <c r="K99" s="38"/>
      <c r="L99" s="38"/>
      <c r="M99" s="38">
        <v>1</v>
      </c>
      <c r="N99" s="38">
        <v>2</v>
      </c>
      <c r="O99" s="38">
        <v>1</v>
      </c>
      <c r="P99" s="38" t="s">
        <v>1</v>
      </c>
      <c r="Q99" s="38">
        <v>1</v>
      </c>
      <c r="R99" s="38"/>
      <c r="S99" s="38"/>
    </row>
    <row r="100" spans="1:19" ht="14.25" customHeight="1" x14ac:dyDescent="0.2">
      <c r="A100" s="45" t="s">
        <v>135</v>
      </c>
      <c r="B100" s="38"/>
      <c r="C100" s="38"/>
      <c r="D100" s="38"/>
      <c r="E100" s="38"/>
      <c r="F100" s="38"/>
      <c r="G100" s="38"/>
      <c r="H100" s="38"/>
      <c r="I100" s="38">
        <v>1</v>
      </c>
      <c r="J100" s="38"/>
      <c r="K100" s="38"/>
      <c r="L100" s="38"/>
      <c r="M100" s="38">
        <v>1</v>
      </c>
      <c r="N100" s="38"/>
      <c r="O100" s="38"/>
      <c r="P100" s="38"/>
      <c r="Q100" s="38"/>
      <c r="R100" s="38"/>
      <c r="S100" s="38"/>
    </row>
    <row r="101" spans="1:19" ht="22.5" x14ac:dyDescent="0.2">
      <c r="A101" s="46" t="s">
        <v>136</v>
      </c>
      <c r="B101" s="38">
        <v>5</v>
      </c>
      <c r="C101" s="38">
        <v>1</v>
      </c>
      <c r="D101" s="38">
        <v>7</v>
      </c>
      <c r="E101" s="38">
        <v>14</v>
      </c>
      <c r="F101" s="38">
        <v>4</v>
      </c>
      <c r="G101" s="38">
        <v>3</v>
      </c>
      <c r="H101" s="38">
        <v>3</v>
      </c>
      <c r="I101" s="38">
        <v>1</v>
      </c>
      <c r="J101" s="38" t="s">
        <v>1</v>
      </c>
      <c r="K101" s="38" t="s">
        <v>1</v>
      </c>
      <c r="L101" s="38">
        <v>4</v>
      </c>
      <c r="M101" s="38"/>
      <c r="N101" s="38">
        <v>4</v>
      </c>
      <c r="O101" s="38">
        <v>5</v>
      </c>
      <c r="P101" s="38">
        <v>4</v>
      </c>
      <c r="Q101" s="38">
        <v>4</v>
      </c>
      <c r="R101" s="38"/>
      <c r="S101" s="38">
        <v>2</v>
      </c>
    </row>
    <row r="102" spans="1:19" ht="11.25" x14ac:dyDescent="0.2">
      <c r="A102" s="45" t="s">
        <v>137</v>
      </c>
      <c r="B102" s="38"/>
      <c r="C102" s="38">
        <v>2</v>
      </c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</row>
    <row r="103" spans="1:19" ht="11.25" x14ac:dyDescent="0.2">
      <c r="A103" s="45" t="s">
        <v>138</v>
      </c>
      <c r="B103" s="38"/>
      <c r="C103" s="38"/>
      <c r="D103" s="38"/>
      <c r="E103" s="38"/>
      <c r="F103" s="38">
        <v>1</v>
      </c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 t="s">
        <v>1</v>
      </c>
      <c r="S103" s="38"/>
    </row>
    <row r="104" spans="1:19" ht="11.25" x14ac:dyDescent="0.2">
      <c r="A104" s="45" t="s">
        <v>139</v>
      </c>
      <c r="B104" s="38">
        <v>1</v>
      </c>
      <c r="C104" s="38">
        <v>1</v>
      </c>
      <c r="D104" s="38">
        <v>2</v>
      </c>
      <c r="E104" s="38"/>
      <c r="F104" s="38"/>
      <c r="G104" s="38"/>
      <c r="H104" s="38"/>
      <c r="I104" s="38"/>
      <c r="J104" s="38"/>
      <c r="K104" s="38"/>
      <c r="L104" s="38"/>
      <c r="M104" s="38">
        <v>1</v>
      </c>
      <c r="N104" s="38"/>
      <c r="O104" s="38">
        <v>1</v>
      </c>
      <c r="P104" s="38">
        <v>1</v>
      </c>
      <c r="Q104" s="38"/>
      <c r="R104" s="38">
        <v>1</v>
      </c>
      <c r="S104" s="38">
        <v>2</v>
      </c>
    </row>
    <row r="105" spans="1:19" ht="11.25" x14ac:dyDescent="0.2">
      <c r="A105" s="45" t="s">
        <v>140</v>
      </c>
      <c r="B105" s="38">
        <v>8</v>
      </c>
      <c r="C105" s="38">
        <v>16</v>
      </c>
      <c r="D105" s="38" t="s">
        <v>1</v>
      </c>
      <c r="E105" s="38">
        <v>1</v>
      </c>
      <c r="F105" s="38">
        <v>5</v>
      </c>
      <c r="G105" s="38">
        <v>10</v>
      </c>
      <c r="H105" s="38">
        <v>4</v>
      </c>
      <c r="I105" s="38">
        <v>7</v>
      </c>
      <c r="J105" s="38">
        <v>0</v>
      </c>
      <c r="K105" s="38">
        <v>2</v>
      </c>
      <c r="L105" s="38"/>
      <c r="M105" s="38"/>
      <c r="N105" s="38"/>
      <c r="O105" s="38"/>
      <c r="P105" s="38"/>
      <c r="Q105" s="38"/>
      <c r="R105" s="38"/>
      <c r="S105" s="38">
        <v>1</v>
      </c>
    </row>
    <row r="106" spans="1:19" ht="11.25" x14ac:dyDescent="0.2">
      <c r="A106" s="45" t="s">
        <v>141</v>
      </c>
      <c r="B106" s="38"/>
      <c r="C106" s="38"/>
      <c r="D106" s="38"/>
      <c r="E106" s="38"/>
      <c r="F106" s="38">
        <v>1</v>
      </c>
      <c r="G106" s="38"/>
      <c r="H106" s="38"/>
      <c r="I106" s="38"/>
      <c r="J106" s="38"/>
      <c r="K106" s="38">
        <v>1</v>
      </c>
      <c r="L106" s="38">
        <v>2</v>
      </c>
      <c r="M106" s="38">
        <v>3</v>
      </c>
      <c r="N106" s="38">
        <v>1</v>
      </c>
      <c r="O106" s="38"/>
      <c r="P106" s="38">
        <v>2</v>
      </c>
      <c r="Q106" s="38">
        <v>1</v>
      </c>
      <c r="R106" s="38"/>
      <c r="S106" s="38">
        <v>1</v>
      </c>
    </row>
    <row r="107" spans="1:19" ht="11.25" x14ac:dyDescent="0.2">
      <c r="A107" s="45" t="s">
        <v>142</v>
      </c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>
        <v>1</v>
      </c>
    </row>
    <row r="108" spans="1:19" ht="33.75" x14ac:dyDescent="0.2">
      <c r="A108" s="46" t="s">
        <v>143</v>
      </c>
      <c r="B108" s="38"/>
      <c r="C108" s="38"/>
      <c r="D108" s="38"/>
      <c r="E108" s="38"/>
      <c r="F108" s="38"/>
      <c r="G108" s="38"/>
      <c r="H108" s="38"/>
      <c r="I108" s="38"/>
      <c r="J108" s="38"/>
      <c r="K108" s="38">
        <v>1</v>
      </c>
      <c r="L108" s="38"/>
      <c r="M108" s="38"/>
      <c r="N108" s="38"/>
      <c r="O108" s="38"/>
      <c r="P108" s="38"/>
      <c r="Q108" s="38"/>
      <c r="R108" s="38">
        <v>3</v>
      </c>
      <c r="S108" s="38"/>
    </row>
    <row r="109" spans="1:19" ht="11.25" x14ac:dyDescent="0.2">
      <c r="A109" s="45" t="s">
        <v>144</v>
      </c>
      <c r="B109" s="38">
        <v>2</v>
      </c>
      <c r="C109" s="38">
        <v>5</v>
      </c>
      <c r="D109" s="38">
        <v>11</v>
      </c>
      <c r="E109" s="38">
        <v>14</v>
      </c>
      <c r="F109" s="38">
        <v>10</v>
      </c>
      <c r="G109" s="38">
        <v>2</v>
      </c>
      <c r="H109" s="38"/>
      <c r="I109" s="38">
        <v>9</v>
      </c>
      <c r="J109" s="38">
        <v>5</v>
      </c>
      <c r="K109" s="38">
        <v>13</v>
      </c>
      <c r="L109" s="38">
        <v>16</v>
      </c>
      <c r="M109" s="38">
        <v>21</v>
      </c>
      <c r="N109" s="38">
        <v>23</v>
      </c>
      <c r="O109" s="38">
        <v>12</v>
      </c>
      <c r="P109" s="38">
        <v>18</v>
      </c>
      <c r="Q109" s="38">
        <v>21</v>
      </c>
      <c r="R109" s="38">
        <v>17</v>
      </c>
      <c r="S109" s="38">
        <v>15</v>
      </c>
    </row>
    <row r="110" spans="1:19" ht="11.25" x14ac:dyDescent="0.2">
      <c r="A110" s="45" t="s">
        <v>145</v>
      </c>
      <c r="B110" s="38"/>
      <c r="C110" s="38"/>
      <c r="D110" s="38"/>
      <c r="E110" s="38"/>
      <c r="F110" s="38"/>
      <c r="G110" s="38"/>
      <c r="H110" s="38"/>
      <c r="I110" s="38"/>
      <c r="J110" s="38"/>
      <c r="K110" s="38">
        <v>1</v>
      </c>
      <c r="L110" s="38"/>
      <c r="M110" s="38"/>
      <c r="N110" s="38"/>
      <c r="O110" s="38"/>
      <c r="P110" s="38"/>
      <c r="Q110" s="38"/>
      <c r="R110" s="38"/>
      <c r="S110" s="38"/>
    </row>
    <row r="111" spans="1:19" ht="11.25" x14ac:dyDescent="0.2">
      <c r="A111" s="45" t="s">
        <v>146</v>
      </c>
      <c r="B111" s="38">
        <v>9</v>
      </c>
      <c r="C111" s="38">
        <v>38</v>
      </c>
      <c r="D111" s="38">
        <v>16</v>
      </c>
      <c r="E111" s="38">
        <v>29</v>
      </c>
      <c r="F111" s="38">
        <v>30</v>
      </c>
      <c r="G111" s="38">
        <v>12</v>
      </c>
      <c r="H111" s="38"/>
      <c r="I111" s="38">
        <v>5</v>
      </c>
      <c r="J111" s="38">
        <v>1</v>
      </c>
      <c r="K111" s="38">
        <v>1</v>
      </c>
      <c r="L111" s="38" t="s">
        <v>1</v>
      </c>
      <c r="M111" s="38">
        <v>4</v>
      </c>
      <c r="N111" s="38">
        <v>2</v>
      </c>
      <c r="O111" s="38">
        <v>2</v>
      </c>
      <c r="P111" s="38"/>
      <c r="Q111" s="38">
        <v>1</v>
      </c>
      <c r="R111" s="38">
        <v>2</v>
      </c>
      <c r="S111" s="38"/>
    </row>
    <row r="112" spans="1:19" ht="11.25" x14ac:dyDescent="0.2">
      <c r="A112" s="45" t="s">
        <v>147</v>
      </c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</row>
    <row r="113" spans="1:19" ht="11.25" x14ac:dyDescent="0.2">
      <c r="A113" s="45" t="s">
        <v>148</v>
      </c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</row>
    <row r="114" spans="1:19" ht="11.25" x14ac:dyDescent="0.2">
      <c r="A114" s="45" t="s">
        <v>149</v>
      </c>
      <c r="B114" s="38"/>
      <c r="C114" s="38"/>
      <c r="D114" s="38">
        <v>2</v>
      </c>
      <c r="E114" s="38"/>
      <c r="F114" s="38">
        <v>3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</row>
    <row r="115" spans="1:19" ht="11.25" x14ac:dyDescent="0.2">
      <c r="A115" s="45" t="s">
        <v>150</v>
      </c>
      <c r="B115" s="38"/>
      <c r="C115" s="38"/>
      <c r="D115" s="38"/>
      <c r="E115" s="38"/>
      <c r="F115" s="38"/>
      <c r="G115" s="38">
        <v>1</v>
      </c>
      <c r="H115" s="38"/>
      <c r="I115" s="38"/>
      <c r="J115" s="38"/>
      <c r="K115" s="38">
        <v>1</v>
      </c>
      <c r="L115" s="38"/>
      <c r="M115" s="38"/>
      <c r="N115" s="38"/>
      <c r="O115" s="38"/>
      <c r="P115" s="38"/>
      <c r="Q115" s="38">
        <v>1</v>
      </c>
      <c r="R115" s="38">
        <v>3</v>
      </c>
      <c r="S115" s="38"/>
    </row>
    <row r="116" spans="1:19" ht="11.25" x14ac:dyDescent="0.2">
      <c r="A116" s="45" t="s">
        <v>151</v>
      </c>
      <c r="B116" s="38">
        <v>14</v>
      </c>
      <c r="C116" s="38">
        <v>7</v>
      </c>
      <c r="D116" s="38">
        <v>2</v>
      </c>
      <c r="E116" s="38">
        <v>6</v>
      </c>
      <c r="F116" s="38">
        <v>6</v>
      </c>
      <c r="G116" s="38"/>
      <c r="H116" s="38"/>
      <c r="I116" s="38">
        <v>1</v>
      </c>
      <c r="J116" s="38">
        <v>4</v>
      </c>
      <c r="K116" s="38">
        <v>4</v>
      </c>
      <c r="L116" s="38">
        <v>14</v>
      </c>
      <c r="M116" s="38">
        <v>14</v>
      </c>
      <c r="N116" s="38">
        <v>25</v>
      </c>
      <c r="O116" s="38">
        <v>18</v>
      </c>
      <c r="P116" s="38">
        <v>31</v>
      </c>
      <c r="Q116" s="38">
        <v>237</v>
      </c>
      <c r="R116" s="38">
        <v>277</v>
      </c>
      <c r="S116" s="38">
        <v>256</v>
      </c>
    </row>
    <row r="117" spans="1:19" ht="11.25" x14ac:dyDescent="0.2">
      <c r="A117" s="45" t="s">
        <v>152</v>
      </c>
      <c r="B117" s="38">
        <v>8</v>
      </c>
      <c r="C117" s="38">
        <v>35</v>
      </c>
      <c r="D117" s="38">
        <v>18</v>
      </c>
      <c r="E117" s="38">
        <v>57</v>
      </c>
      <c r="F117" s="38">
        <v>34</v>
      </c>
      <c r="G117" s="38">
        <v>11</v>
      </c>
      <c r="H117" s="38">
        <v>28</v>
      </c>
      <c r="I117" s="38">
        <v>56</v>
      </c>
      <c r="J117" s="38">
        <v>120</v>
      </c>
      <c r="K117" s="38">
        <v>94</v>
      </c>
      <c r="L117" s="38">
        <v>57</v>
      </c>
      <c r="M117" s="38">
        <v>77</v>
      </c>
      <c r="N117" s="38">
        <v>108</v>
      </c>
      <c r="O117" s="38">
        <v>86</v>
      </c>
      <c r="P117" s="38">
        <v>68</v>
      </c>
      <c r="Q117" s="38">
        <v>40</v>
      </c>
      <c r="R117" s="38">
        <v>25</v>
      </c>
      <c r="S117" s="38">
        <v>39</v>
      </c>
    </row>
    <row r="118" spans="1:19" ht="11.25" x14ac:dyDescent="0.2">
      <c r="A118" s="45" t="s">
        <v>153</v>
      </c>
      <c r="B118" s="38">
        <v>3</v>
      </c>
      <c r="C118" s="38">
        <v>1</v>
      </c>
      <c r="D118" s="38"/>
      <c r="E118" s="38"/>
      <c r="F118" s="38"/>
      <c r="G118" s="38"/>
      <c r="H118" s="38"/>
      <c r="I118" s="38">
        <v>2</v>
      </c>
      <c r="J118" s="38"/>
      <c r="K118" s="38"/>
      <c r="L118" s="38">
        <v>2</v>
      </c>
      <c r="M118" s="38"/>
      <c r="N118" s="38">
        <v>2</v>
      </c>
      <c r="O118" s="38"/>
      <c r="P118" s="38">
        <v>1</v>
      </c>
      <c r="Q118" s="38">
        <v>4</v>
      </c>
      <c r="R118" s="38">
        <v>0</v>
      </c>
      <c r="S118" s="38"/>
    </row>
    <row r="119" spans="1:19" ht="11.25" x14ac:dyDescent="0.2">
      <c r="A119" s="45" t="s">
        <v>154</v>
      </c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>
        <v>1</v>
      </c>
      <c r="M119" s="38"/>
      <c r="N119" s="38"/>
      <c r="O119" s="38"/>
      <c r="P119" s="38"/>
      <c r="Q119" s="38"/>
      <c r="R119" s="38"/>
      <c r="S119" s="38">
        <v>5</v>
      </c>
    </row>
    <row r="120" spans="1:19" ht="11.25" x14ac:dyDescent="0.2">
      <c r="A120" s="45" t="s">
        <v>155</v>
      </c>
      <c r="B120" s="38">
        <v>7</v>
      </c>
      <c r="C120" s="38">
        <v>30</v>
      </c>
      <c r="D120" s="38">
        <v>20</v>
      </c>
      <c r="E120" s="38">
        <v>47</v>
      </c>
      <c r="F120" s="38">
        <v>20</v>
      </c>
      <c r="G120" s="38">
        <v>34</v>
      </c>
      <c r="H120" s="38">
        <v>30</v>
      </c>
      <c r="I120" s="38">
        <v>25</v>
      </c>
      <c r="J120" s="38">
        <v>35</v>
      </c>
      <c r="K120" s="38">
        <v>59</v>
      </c>
      <c r="L120" s="38">
        <v>71</v>
      </c>
      <c r="M120" s="38">
        <v>56</v>
      </c>
      <c r="N120" s="38">
        <v>88</v>
      </c>
      <c r="O120" s="38">
        <v>154</v>
      </c>
      <c r="P120" s="38">
        <v>109</v>
      </c>
      <c r="Q120" s="38">
        <v>82</v>
      </c>
      <c r="R120" s="38">
        <v>93</v>
      </c>
      <c r="S120" s="38">
        <v>139</v>
      </c>
    </row>
    <row r="121" spans="1:19" ht="11.25" x14ac:dyDescent="0.2">
      <c r="A121" s="45" t="s">
        <v>156</v>
      </c>
      <c r="B121" s="38">
        <v>10</v>
      </c>
      <c r="C121" s="38">
        <v>18</v>
      </c>
      <c r="D121" s="38">
        <v>16</v>
      </c>
      <c r="E121" s="38">
        <v>26</v>
      </c>
      <c r="F121" s="38">
        <v>4</v>
      </c>
      <c r="G121" s="38">
        <v>16</v>
      </c>
      <c r="H121" s="38">
        <v>12</v>
      </c>
      <c r="I121" s="38">
        <v>7</v>
      </c>
      <c r="J121" s="38">
        <v>16</v>
      </c>
      <c r="K121" s="38">
        <v>54</v>
      </c>
      <c r="L121" s="38">
        <v>61</v>
      </c>
      <c r="M121" s="38">
        <v>58</v>
      </c>
      <c r="N121" s="38">
        <v>55</v>
      </c>
      <c r="O121" s="38">
        <v>49</v>
      </c>
      <c r="P121" s="38">
        <v>47</v>
      </c>
      <c r="Q121" s="38">
        <v>48</v>
      </c>
      <c r="R121" s="38">
        <v>34</v>
      </c>
      <c r="S121" s="38">
        <v>27</v>
      </c>
    </row>
    <row r="122" spans="1:19" ht="11.25" x14ac:dyDescent="0.2">
      <c r="A122" s="45" t="s">
        <v>157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>
        <v>1</v>
      </c>
      <c r="P122" s="38"/>
      <c r="Q122" s="38"/>
      <c r="R122" s="38">
        <v>0</v>
      </c>
      <c r="S122" s="38"/>
    </row>
    <row r="123" spans="1:19" ht="11.25" x14ac:dyDescent="0.2">
      <c r="A123" s="45" t="s">
        <v>158</v>
      </c>
      <c r="B123" s="38">
        <v>18</v>
      </c>
      <c r="C123" s="38">
        <v>30</v>
      </c>
      <c r="D123" s="38"/>
      <c r="E123" s="38">
        <v>27</v>
      </c>
      <c r="F123" s="38">
        <v>11</v>
      </c>
      <c r="G123" s="38">
        <v>3</v>
      </c>
      <c r="H123" s="38"/>
      <c r="I123" s="38">
        <v>1</v>
      </c>
      <c r="J123" s="38">
        <v>5</v>
      </c>
      <c r="K123" s="38">
        <v>25</v>
      </c>
      <c r="L123" s="38">
        <v>34</v>
      </c>
      <c r="M123" s="38">
        <v>30</v>
      </c>
      <c r="N123" s="38">
        <v>77</v>
      </c>
      <c r="O123" s="38">
        <v>168</v>
      </c>
      <c r="P123" s="38">
        <v>243</v>
      </c>
      <c r="Q123" s="38">
        <v>310</v>
      </c>
      <c r="R123" s="38">
        <v>285</v>
      </c>
      <c r="S123" s="38">
        <v>272</v>
      </c>
    </row>
    <row r="124" spans="1:19" ht="11.25" x14ac:dyDescent="0.2">
      <c r="A124" s="45" t="s">
        <v>159</v>
      </c>
      <c r="B124" s="38"/>
      <c r="C124" s="38">
        <v>19</v>
      </c>
      <c r="D124" s="38">
        <v>4</v>
      </c>
      <c r="E124" s="38">
        <v>7</v>
      </c>
      <c r="F124" s="38">
        <v>5</v>
      </c>
      <c r="G124" s="38"/>
      <c r="H124" s="38"/>
      <c r="I124" s="38">
        <v>1</v>
      </c>
      <c r="J124" s="38">
        <v>2</v>
      </c>
      <c r="K124" s="38">
        <v>12</v>
      </c>
      <c r="L124" s="38">
        <v>5</v>
      </c>
      <c r="M124" s="38">
        <v>6</v>
      </c>
      <c r="N124" s="38">
        <v>3</v>
      </c>
      <c r="O124" s="38">
        <v>2</v>
      </c>
      <c r="P124" s="38">
        <v>1</v>
      </c>
      <c r="Q124" s="38">
        <v>6</v>
      </c>
      <c r="R124" s="38">
        <v>4</v>
      </c>
      <c r="S124" s="38">
        <v>3</v>
      </c>
    </row>
    <row r="125" spans="1:19" ht="22.5" x14ac:dyDescent="0.2">
      <c r="A125" s="46" t="s">
        <v>177</v>
      </c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>
        <v>1</v>
      </c>
      <c r="M125" s="38"/>
      <c r="N125" s="38"/>
      <c r="O125" s="38"/>
      <c r="P125" s="38"/>
      <c r="Q125" s="38"/>
      <c r="R125" s="38"/>
      <c r="S125" s="38"/>
    </row>
    <row r="126" spans="1:19" ht="11.25" x14ac:dyDescent="0.2">
      <c r="A126" s="45" t="s">
        <v>160</v>
      </c>
      <c r="B126" s="38"/>
      <c r="C126" s="38"/>
      <c r="D126" s="38"/>
      <c r="E126" s="38"/>
      <c r="F126" s="38"/>
      <c r="G126" s="38"/>
      <c r="H126" s="38"/>
      <c r="I126" s="38"/>
      <c r="J126" s="38"/>
      <c r="K126" s="38">
        <v>1</v>
      </c>
      <c r="L126" s="38"/>
      <c r="M126" s="38"/>
      <c r="N126" s="38"/>
      <c r="O126" s="38"/>
      <c r="P126" s="38"/>
      <c r="Q126" s="38"/>
      <c r="R126" s="38"/>
      <c r="S126" s="38"/>
    </row>
    <row r="127" spans="1:19" ht="11.25" x14ac:dyDescent="0.2">
      <c r="A127" s="45" t="s">
        <v>161</v>
      </c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>
        <v>2</v>
      </c>
      <c r="M127" s="38"/>
      <c r="N127" s="38">
        <v>1</v>
      </c>
      <c r="O127" s="38"/>
      <c r="P127" s="38"/>
      <c r="Q127" s="38"/>
      <c r="R127" s="38"/>
      <c r="S127" s="38">
        <v>1</v>
      </c>
    </row>
    <row r="128" spans="1:19" ht="22.5" x14ac:dyDescent="0.2">
      <c r="A128" s="46" t="s">
        <v>162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</row>
    <row r="129" spans="1:19" ht="11.25" x14ac:dyDescent="0.2">
      <c r="A129" s="45" t="s">
        <v>163</v>
      </c>
      <c r="B129" s="38"/>
      <c r="C129" s="38">
        <v>1</v>
      </c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</row>
    <row r="130" spans="1:19" ht="11.25" x14ac:dyDescent="0.2">
      <c r="A130" s="45" t="s">
        <v>164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</row>
    <row r="131" spans="1:19" ht="22.5" x14ac:dyDescent="0.2">
      <c r="A131" s="46" t="s">
        <v>165</v>
      </c>
      <c r="B131" s="38">
        <v>5</v>
      </c>
      <c r="C131" s="38">
        <v>3</v>
      </c>
      <c r="D131" s="38">
        <v>2</v>
      </c>
      <c r="E131" s="38">
        <v>7</v>
      </c>
      <c r="F131" s="38">
        <v>4</v>
      </c>
      <c r="G131" s="38">
        <v>4</v>
      </c>
      <c r="H131" s="38">
        <v>2</v>
      </c>
      <c r="I131" s="38">
        <v>5</v>
      </c>
      <c r="J131" s="38">
        <v>11</v>
      </c>
      <c r="K131" s="38">
        <v>35</v>
      </c>
      <c r="L131" s="38">
        <v>32</v>
      </c>
      <c r="M131" s="38">
        <v>38</v>
      </c>
      <c r="N131" s="38">
        <v>34</v>
      </c>
      <c r="O131" s="38">
        <v>26</v>
      </c>
      <c r="P131" s="38">
        <v>27</v>
      </c>
      <c r="Q131" s="38">
        <v>23</v>
      </c>
      <c r="R131" s="38">
        <v>29</v>
      </c>
      <c r="S131" s="38">
        <v>30</v>
      </c>
    </row>
    <row r="132" spans="1:19" ht="11.25" x14ac:dyDescent="0.2">
      <c r="A132" s="45" t="s">
        <v>166</v>
      </c>
      <c r="B132" s="38">
        <v>88</v>
      </c>
      <c r="C132" s="38">
        <v>682</v>
      </c>
      <c r="D132" s="38">
        <v>346</v>
      </c>
      <c r="E132" s="38">
        <v>364</v>
      </c>
      <c r="F132" s="38">
        <v>276</v>
      </c>
      <c r="G132" s="38">
        <v>658</v>
      </c>
      <c r="H132" s="38">
        <v>436</v>
      </c>
      <c r="I132" s="38">
        <v>256</v>
      </c>
      <c r="J132" s="38">
        <v>248</v>
      </c>
      <c r="K132" s="38">
        <v>291</v>
      </c>
      <c r="L132" s="38">
        <v>286</v>
      </c>
      <c r="M132" s="38">
        <v>205</v>
      </c>
      <c r="N132" s="38">
        <v>159</v>
      </c>
      <c r="O132" s="38">
        <v>174</v>
      </c>
      <c r="P132" s="38">
        <v>151</v>
      </c>
      <c r="Q132" s="38">
        <v>150</v>
      </c>
      <c r="R132" s="38">
        <v>195</v>
      </c>
      <c r="S132" s="38">
        <v>193</v>
      </c>
    </row>
    <row r="133" spans="1:19" ht="22.5" x14ac:dyDescent="0.2">
      <c r="A133" s="46" t="s">
        <v>167</v>
      </c>
      <c r="B133" s="39">
        <v>40307</v>
      </c>
      <c r="C133" s="39">
        <v>44438</v>
      </c>
      <c r="D133" s="39">
        <v>34794</v>
      </c>
      <c r="E133" s="39">
        <v>34682</v>
      </c>
      <c r="F133" s="39">
        <v>38653</v>
      </c>
      <c r="G133" s="39">
        <v>40650</v>
      </c>
      <c r="H133" s="39">
        <v>40813</v>
      </c>
      <c r="I133" s="39">
        <v>41378</v>
      </c>
      <c r="J133" s="39">
        <v>39524</v>
      </c>
      <c r="K133" s="39">
        <v>43781</v>
      </c>
      <c r="L133" s="39">
        <v>43824</v>
      </c>
      <c r="M133" s="39">
        <v>46691</v>
      </c>
      <c r="N133" s="38">
        <v>44903</v>
      </c>
      <c r="O133" s="38">
        <v>40515</v>
      </c>
      <c r="P133" s="38">
        <v>34614</v>
      </c>
      <c r="Q133" s="38">
        <v>41312</v>
      </c>
      <c r="R133" s="40">
        <v>37002</v>
      </c>
      <c r="S133" s="40">
        <v>24886</v>
      </c>
    </row>
    <row r="134" spans="1:19" ht="11.25" x14ac:dyDescent="0.2">
      <c r="A134" s="45" t="s">
        <v>173</v>
      </c>
      <c r="B134" s="38"/>
      <c r="C134" s="38"/>
      <c r="D134" s="38"/>
      <c r="E134" s="38"/>
      <c r="F134" s="38"/>
      <c r="G134" s="38"/>
      <c r="H134" s="38"/>
      <c r="I134" s="38"/>
      <c r="J134" s="38" t="s">
        <v>1</v>
      </c>
      <c r="K134" s="38"/>
      <c r="L134" s="38">
        <v>1</v>
      </c>
      <c r="M134" s="38"/>
      <c r="N134" s="38"/>
      <c r="O134" s="38"/>
      <c r="P134" s="38"/>
      <c r="Q134" s="38"/>
      <c r="R134" s="38"/>
      <c r="S134" s="38"/>
    </row>
    <row r="135" spans="1:19" ht="11.25" x14ac:dyDescent="0.2">
      <c r="A135" s="45" t="s">
        <v>168</v>
      </c>
      <c r="B135" s="38">
        <v>1</v>
      </c>
      <c r="C135" s="38">
        <v>1</v>
      </c>
      <c r="D135" s="38"/>
      <c r="E135" s="38">
        <v>1</v>
      </c>
      <c r="F135" s="38"/>
      <c r="G135" s="38"/>
      <c r="H135" s="38"/>
      <c r="I135" s="38">
        <v>1</v>
      </c>
      <c r="J135" s="38"/>
      <c r="K135" s="38"/>
      <c r="L135" s="38"/>
      <c r="M135" s="38"/>
      <c r="N135" s="38"/>
      <c r="O135" s="38"/>
      <c r="P135" s="38"/>
      <c r="Q135" s="38"/>
      <c r="R135" s="38"/>
      <c r="S135" s="38"/>
    </row>
    <row r="136" spans="1:19" ht="11.25" x14ac:dyDescent="0.2">
      <c r="A136" s="45" t="s">
        <v>169</v>
      </c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>
        <v>2</v>
      </c>
      <c r="Q136" s="38"/>
      <c r="R136" s="38"/>
      <c r="S136" s="38"/>
    </row>
    <row r="137" spans="1:19" ht="11.25" x14ac:dyDescent="0.2">
      <c r="A137" s="45" t="s">
        <v>170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>
        <v>1</v>
      </c>
      <c r="L137" s="38"/>
      <c r="M137" s="38"/>
      <c r="N137" s="38"/>
      <c r="O137" s="38"/>
      <c r="P137" s="38"/>
      <c r="Q137" s="38"/>
      <c r="R137" s="38"/>
      <c r="S137" s="38"/>
    </row>
    <row r="138" spans="1:19" ht="11.25" x14ac:dyDescent="0.2">
      <c r="A138" s="45" t="s">
        <v>171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>
        <v>1</v>
      </c>
      <c r="L138" s="38"/>
      <c r="M138" s="38"/>
      <c r="N138" s="38"/>
      <c r="O138" s="38"/>
      <c r="P138" s="38">
        <v>1</v>
      </c>
      <c r="Q138" s="38"/>
      <c r="R138" s="38"/>
      <c r="S138" s="38"/>
    </row>
    <row r="139" spans="1:19" ht="33.75" x14ac:dyDescent="0.2">
      <c r="A139" s="46" t="s">
        <v>172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>
        <v>2</v>
      </c>
      <c r="Q139" s="38"/>
      <c r="R139" s="38" t="s">
        <v>1</v>
      </c>
      <c r="S139" s="38"/>
    </row>
    <row r="140" spans="1:19" s="36" customFormat="1" ht="11.25" hidden="1" x14ac:dyDescent="0.2">
      <c r="A140" s="30" t="s">
        <v>175</v>
      </c>
      <c r="B140" s="37">
        <v>48867</v>
      </c>
      <c r="C140" s="37">
        <v>53953</v>
      </c>
      <c r="D140" s="37">
        <v>42481</v>
      </c>
      <c r="E140" s="37">
        <v>41551</v>
      </c>
      <c r="F140" s="37">
        <v>45269</v>
      </c>
      <c r="G140" s="37">
        <v>49338</v>
      </c>
      <c r="H140" s="37">
        <v>56350</v>
      </c>
      <c r="I140" s="37">
        <v>58020</v>
      </c>
      <c r="J140" s="37">
        <v>55745</v>
      </c>
      <c r="K140" s="37">
        <v>63149</v>
      </c>
      <c r="L140" s="37">
        <v>62464</v>
      </c>
      <c r="M140" s="37">
        <v>64154</v>
      </c>
      <c r="N140" s="37">
        <v>66390</v>
      </c>
      <c r="O140" s="37">
        <v>64531</v>
      </c>
      <c r="P140" s="37">
        <v>56242</v>
      </c>
      <c r="Q140" s="37">
        <v>60913</v>
      </c>
      <c r="R140" s="37">
        <v>54059</v>
      </c>
      <c r="S140" s="37">
        <v>39009</v>
      </c>
    </row>
    <row r="141" spans="1:19" s="32" customFormat="1" ht="11.25" x14ac:dyDescent="0.2">
      <c r="A141" s="27" t="s">
        <v>183</v>
      </c>
    </row>
    <row r="142" spans="1:19" s="32" customFormat="1" ht="11.25" x14ac:dyDescent="0.2"/>
    <row r="143" spans="1:19" s="33" customFormat="1" ht="11.25" x14ac:dyDescent="0.2">
      <c r="A143" s="29" t="s">
        <v>174</v>
      </c>
      <c r="B143" s="30">
        <v>1999</v>
      </c>
      <c r="C143" s="30">
        <v>2000</v>
      </c>
      <c r="D143" s="30">
        <v>2001</v>
      </c>
      <c r="E143" s="30">
        <v>2002</v>
      </c>
      <c r="F143" s="30">
        <v>2003</v>
      </c>
      <c r="G143" s="30">
        <v>2004</v>
      </c>
      <c r="H143" s="30">
        <v>2005</v>
      </c>
      <c r="I143" s="30">
        <v>2006</v>
      </c>
      <c r="J143" s="30">
        <v>2007</v>
      </c>
      <c r="K143" s="30">
        <v>2008</v>
      </c>
      <c r="L143" s="30">
        <v>2009</v>
      </c>
      <c r="M143" s="30">
        <v>2010</v>
      </c>
      <c r="N143" s="30">
        <v>2011</v>
      </c>
      <c r="O143" s="30">
        <v>2012</v>
      </c>
      <c r="P143" s="30">
        <v>2013</v>
      </c>
      <c r="Q143" s="30">
        <v>2014</v>
      </c>
      <c r="R143" s="30">
        <v>2015</v>
      </c>
      <c r="S143" s="30">
        <v>2016</v>
      </c>
    </row>
    <row r="144" spans="1:19" s="32" customFormat="1" ht="11.25" x14ac:dyDescent="0.2">
      <c r="A144" s="45" t="s">
        <v>44</v>
      </c>
      <c r="B144" s="37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41">
        <v>3</v>
      </c>
      <c r="R144" s="41"/>
      <c r="S144" s="41"/>
    </row>
    <row r="145" spans="1:19" s="32" customFormat="1" ht="11.25" x14ac:dyDescent="0.2">
      <c r="A145" s="45" t="s">
        <v>71</v>
      </c>
      <c r="B145" s="37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41">
        <v>1</v>
      </c>
      <c r="Q145" s="41">
        <v>1</v>
      </c>
      <c r="R145" s="41"/>
      <c r="S145" s="41">
        <v>1</v>
      </c>
    </row>
    <row r="146" spans="1:19" s="32" customFormat="1" ht="11.25" x14ac:dyDescent="0.2">
      <c r="A146" s="45" t="s">
        <v>45</v>
      </c>
      <c r="B146" s="38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>
        <v>1</v>
      </c>
      <c r="Q146" s="41"/>
      <c r="R146" s="41"/>
      <c r="S146" s="41"/>
    </row>
    <row r="147" spans="1:19" s="32" customFormat="1" ht="22.5" x14ac:dyDescent="0.2">
      <c r="A147" s="46" t="s">
        <v>72</v>
      </c>
      <c r="B147" s="38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</row>
    <row r="148" spans="1:19" s="32" customFormat="1" ht="11.25" x14ac:dyDescent="0.2">
      <c r="A148" s="45" t="s">
        <v>46</v>
      </c>
      <c r="B148" s="38">
        <v>1</v>
      </c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>
        <v>1</v>
      </c>
      <c r="Q148" s="41"/>
      <c r="R148" s="41"/>
      <c r="S148" s="41">
        <v>3</v>
      </c>
    </row>
    <row r="149" spans="1:19" s="32" customFormat="1" ht="11.25" x14ac:dyDescent="0.2">
      <c r="A149" s="45" t="s">
        <v>47</v>
      </c>
      <c r="B149" s="38"/>
      <c r="C149" s="41"/>
      <c r="D149" s="41"/>
      <c r="E149" s="41"/>
      <c r="F149" s="41"/>
      <c r="G149" s="41"/>
      <c r="H149" s="41">
        <v>1</v>
      </c>
      <c r="I149" s="41"/>
      <c r="J149" s="41"/>
      <c r="K149" s="41"/>
      <c r="L149" s="41">
        <v>1</v>
      </c>
      <c r="M149" s="41">
        <v>1</v>
      </c>
      <c r="N149" s="41"/>
      <c r="O149" s="41"/>
      <c r="P149" s="41"/>
      <c r="Q149" s="41"/>
      <c r="R149" s="41"/>
      <c r="S149" s="41"/>
    </row>
    <row r="150" spans="1:19" s="32" customFormat="1" ht="11.25" x14ac:dyDescent="0.2">
      <c r="A150" s="45" t="s">
        <v>48</v>
      </c>
      <c r="B150" s="38">
        <v>2597</v>
      </c>
      <c r="C150" s="42">
        <v>2298</v>
      </c>
      <c r="D150" s="42">
        <v>1965</v>
      </c>
      <c r="E150" s="42">
        <v>2603</v>
      </c>
      <c r="F150" s="42">
        <v>2223</v>
      </c>
      <c r="G150" s="42">
        <v>2647</v>
      </c>
      <c r="H150" s="42">
        <v>3027</v>
      </c>
      <c r="I150" s="42">
        <v>3735</v>
      </c>
      <c r="J150" s="42">
        <v>3467</v>
      </c>
      <c r="K150" s="43">
        <v>3657</v>
      </c>
      <c r="L150" s="43">
        <v>3850</v>
      </c>
      <c r="M150" s="43">
        <v>3062</v>
      </c>
      <c r="N150" s="43">
        <v>3957</v>
      </c>
      <c r="O150" s="43">
        <v>4259</v>
      </c>
      <c r="P150" s="42">
        <v>4748</v>
      </c>
      <c r="Q150" s="42">
        <v>4467</v>
      </c>
      <c r="R150" s="42">
        <v>4860</v>
      </c>
      <c r="S150" s="42">
        <v>4819</v>
      </c>
    </row>
    <row r="151" spans="1:19" s="32" customFormat="1" ht="11.25" x14ac:dyDescent="0.2">
      <c r="A151" s="45" t="s">
        <v>49</v>
      </c>
      <c r="B151" s="38">
        <v>37</v>
      </c>
      <c r="C151" s="41">
        <v>35</v>
      </c>
      <c r="D151" s="41">
        <v>39</v>
      </c>
      <c r="E151" s="41">
        <v>86</v>
      </c>
      <c r="F151" s="41">
        <v>94</v>
      </c>
      <c r="G151" s="41">
        <v>163</v>
      </c>
      <c r="H151" s="41">
        <v>181</v>
      </c>
      <c r="I151" s="41">
        <v>94</v>
      </c>
      <c r="J151" s="41">
        <v>158</v>
      </c>
      <c r="K151" s="41">
        <v>163</v>
      </c>
      <c r="L151" s="41">
        <v>140</v>
      </c>
      <c r="M151" s="41">
        <v>106</v>
      </c>
      <c r="N151" s="41">
        <v>118</v>
      </c>
      <c r="O151" s="41">
        <v>103</v>
      </c>
      <c r="P151" s="41">
        <v>104</v>
      </c>
      <c r="Q151" s="41">
        <v>88</v>
      </c>
      <c r="R151" s="41">
        <v>81</v>
      </c>
      <c r="S151" s="41">
        <v>64</v>
      </c>
    </row>
    <row r="152" spans="1:19" s="32" customFormat="1" ht="11.25" x14ac:dyDescent="0.2">
      <c r="A152" s="45" t="s">
        <v>50</v>
      </c>
      <c r="B152" s="38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</row>
    <row r="153" spans="1:19" s="32" customFormat="1" ht="11.25" x14ac:dyDescent="0.2">
      <c r="A153" s="45" t="s">
        <v>51</v>
      </c>
      <c r="B153" s="38">
        <v>6</v>
      </c>
      <c r="C153" s="41"/>
      <c r="D153" s="41"/>
      <c r="E153" s="41"/>
      <c r="F153" s="41">
        <v>2</v>
      </c>
      <c r="G153" s="41">
        <v>1</v>
      </c>
      <c r="H153" s="41" t="s">
        <v>1</v>
      </c>
      <c r="I153" s="41">
        <v>1</v>
      </c>
      <c r="J153" s="41"/>
      <c r="K153" s="41"/>
      <c r="L153" s="41"/>
      <c r="M153" s="41"/>
      <c r="N153" s="41"/>
      <c r="O153" s="41"/>
      <c r="P153" s="41"/>
      <c r="Q153" s="41"/>
      <c r="R153" s="41"/>
      <c r="S153" s="41"/>
    </row>
    <row r="154" spans="1:19" s="32" customFormat="1" ht="11.25" x14ac:dyDescent="0.2">
      <c r="A154" s="45" t="s">
        <v>52</v>
      </c>
      <c r="B154" s="38"/>
      <c r="C154" s="41"/>
      <c r="D154" s="41"/>
      <c r="E154" s="41"/>
      <c r="F154" s="41"/>
      <c r="G154" s="41"/>
      <c r="H154" s="41" t="s">
        <v>1</v>
      </c>
      <c r="I154" s="41"/>
      <c r="J154" s="41"/>
      <c r="K154" s="41"/>
      <c r="L154" s="41"/>
      <c r="M154" s="41">
        <v>2</v>
      </c>
      <c r="N154" s="41"/>
      <c r="O154" s="41"/>
      <c r="P154" s="41"/>
      <c r="Q154" s="41"/>
      <c r="R154" s="41"/>
      <c r="S154" s="41"/>
    </row>
    <row r="155" spans="1:19" s="32" customFormat="1" ht="11.25" x14ac:dyDescent="0.2">
      <c r="A155" s="45" t="s">
        <v>53</v>
      </c>
      <c r="B155" s="38">
        <v>140</v>
      </c>
      <c r="C155" s="41">
        <v>136</v>
      </c>
      <c r="D155" s="41">
        <v>120</v>
      </c>
      <c r="E155" s="41">
        <v>161</v>
      </c>
      <c r="F155" s="41">
        <v>125</v>
      </c>
      <c r="G155" s="41">
        <v>109</v>
      </c>
      <c r="H155" s="41">
        <v>141</v>
      </c>
      <c r="I155" s="41">
        <v>134</v>
      </c>
      <c r="J155" s="41">
        <v>102</v>
      </c>
      <c r="K155" s="41">
        <v>153</v>
      </c>
      <c r="L155" s="41">
        <v>123</v>
      </c>
      <c r="M155" s="41">
        <v>126</v>
      </c>
      <c r="N155" s="41">
        <v>131</v>
      </c>
      <c r="O155" s="41">
        <v>179</v>
      </c>
      <c r="P155" s="41">
        <v>171</v>
      </c>
      <c r="Q155" s="41">
        <v>186</v>
      </c>
      <c r="R155" s="41">
        <v>143</v>
      </c>
      <c r="S155" s="41">
        <v>184</v>
      </c>
    </row>
    <row r="156" spans="1:19" s="32" customFormat="1" ht="11.25" x14ac:dyDescent="0.2">
      <c r="A156" s="45" t="s">
        <v>54</v>
      </c>
      <c r="B156" s="38"/>
      <c r="C156" s="41"/>
      <c r="D156" s="41">
        <v>1</v>
      </c>
      <c r="E156" s="41"/>
      <c r="F156" s="41"/>
      <c r="G156" s="41"/>
      <c r="H156" s="41"/>
      <c r="I156" s="41"/>
      <c r="J156" s="41"/>
      <c r="K156" s="41">
        <v>1</v>
      </c>
      <c r="L156" s="41"/>
      <c r="M156" s="41"/>
      <c r="N156" s="41"/>
      <c r="O156" s="41"/>
      <c r="P156" s="41"/>
      <c r="Q156" s="41"/>
      <c r="R156" s="41"/>
      <c r="S156" s="41"/>
    </row>
    <row r="157" spans="1:19" s="32" customFormat="1" ht="22.5" x14ac:dyDescent="0.2">
      <c r="A157" s="46" t="s">
        <v>74</v>
      </c>
      <c r="B157" s="38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>
        <v>1</v>
      </c>
      <c r="P157" s="41"/>
      <c r="Q157" s="41"/>
      <c r="R157" s="41"/>
      <c r="S157" s="41"/>
    </row>
    <row r="158" spans="1:19" s="32" customFormat="1" ht="11.25" x14ac:dyDescent="0.2">
      <c r="A158" s="45" t="s">
        <v>55</v>
      </c>
      <c r="B158" s="38"/>
      <c r="C158" s="41"/>
      <c r="D158" s="41"/>
      <c r="E158" s="41"/>
      <c r="F158" s="41">
        <v>1</v>
      </c>
      <c r="G158" s="41" t="s">
        <v>1</v>
      </c>
      <c r="H158" s="41">
        <v>2</v>
      </c>
      <c r="I158" s="41"/>
      <c r="J158" s="41"/>
      <c r="K158" s="41"/>
      <c r="L158" s="41"/>
      <c r="M158" s="41"/>
      <c r="N158" s="41"/>
      <c r="O158" s="41"/>
      <c r="P158" s="41"/>
      <c r="Q158" s="41">
        <v>2</v>
      </c>
      <c r="R158" s="41">
        <v>1</v>
      </c>
      <c r="S158" s="41">
        <v>2</v>
      </c>
    </row>
    <row r="159" spans="1:19" s="32" customFormat="1" ht="22.5" x14ac:dyDescent="0.2">
      <c r="A159" s="46" t="s">
        <v>58</v>
      </c>
      <c r="B159" s="38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>
        <v>1</v>
      </c>
      <c r="N159" s="41"/>
      <c r="O159" s="41"/>
      <c r="P159" s="41"/>
      <c r="Q159" s="41"/>
      <c r="R159" s="41"/>
      <c r="S159" s="41"/>
    </row>
    <row r="160" spans="1:19" s="32" customFormat="1" ht="22.5" x14ac:dyDescent="0.2">
      <c r="A160" s="46" t="s">
        <v>59</v>
      </c>
      <c r="B160" s="38"/>
      <c r="C160" s="41">
        <v>1</v>
      </c>
      <c r="D160" s="41"/>
      <c r="E160" s="41"/>
      <c r="F160" s="41"/>
      <c r="G160" s="41"/>
      <c r="H160" s="41" t="s">
        <v>1</v>
      </c>
      <c r="I160" s="41"/>
      <c r="J160" s="41"/>
      <c r="K160" s="41"/>
      <c r="L160" s="41"/>
      <c r="M160" s="41">
        <v>1</v>
      </c>
      <c r="N160" s="41"/>
      <c r="O160" s="41">
        <v>1</v>
      </c>
      <c r="P160" s="41"/>
      <c r="Q160" s="41"/>
      <c r="R160" s="41"/>
      <c r="S160" s="41"/>
    </row>
    <row r="161" spans="1:19" s="32" customFormat="1" ht="11.25" x14ac:dyDescent="0.2">
      <c r="A161" s="45" t="s">
        <v>56</v>
      </c>
      <c r="B161" s="38"/>
      <c r="C161" s="41"/>
      <c r="D161" s="41"/>
      <c r="E161" s="41"/>
      <c r="F161" s="41"/>
      <c r="G161" s="41"/>
      <c r="H161" s="41"/>
      <c r="I161" s="41">
        <v>1</v>
      </c>
      <c r="J161" s="41"/>
      <c r="K161" s="41"/>
      <c r="L161" s="41">
        <v>2</v>
      </c>
      <c r="M161" s="41"/>
      <c r="N161" s="41"/>
      <c r="O161" s="41">
        <v>2</v>
      </c>
      <c r="P161" s="41">
        <v>6</v>
      </c>
      <c r="Q161" s="41">
        <v>3</v>
      </c>
      <c r="R161" s="41">
        <v>1</v>
      </c>
      <c r="S161" s="41">
        <v>2</v>
      </c>
    </row>
    <row r="162" spans="1:19" s="32" customFormat="1" ht="11.25" x14ac:dyDescent="0.2">
      <c r="A162" s="45" t="s">
        <v>57</v>
      </c>
      <c r="B162" s="38">
        <v>6712</v>
      </c>
      <c r="C162" s="42">
        <v>8245</v>
      </c>
      <c r="D162" s="42">
        <v>9737</v>
      </c>
      <c r="E162" s="42">
        <v>8795</v>
      </c>
      <c r="F162" s="42">
        <v>9521</v>
      </c>
      <c r="G162" s="40">
        <v>10108</v>
      </c>
      <c r="H162" s="40">
        <v>13598</v>
      </c>
      <c r="I162" s="40">
        <v>13230</v>
      </c>
      <c r="J162" s="40">
        <v>14572</v>
      </c>
      <c r="K162" s="40">
        <v>16443</v>
      </c>
      <c r="L162" s="40">
        <v>19967</v>
      </c>
      <c r="M162" s="40">
        <v>27302</v>
      </c>
      <c r="N162" s="40">
        <v>26203</v>
      </c>
      <c r="O162" s="42">
        <v>24354</v>
      </c>
      <c r="P162" s="42">
        <v>19041</v>
      </c>
      <c r="Q162" s="42">
        <v>22479</v>
      </c>
      <c r="R162" s="42">
        <v>33700</v>
      </c>
      <c r="S162" s="42">
        <v>29039</v>
      </c>
    </row>
    <row r="163" spans="1:19" s="32" customFormat="1" ht="11.25" x14ac:dyDescent="0.2">
      <c r="A163" s="46" t="s">
        <v>60</v>
      </c>
      <c r="B163" s="38">
        <v>1</v>
      </c>
      <c r="C163" s="41"/>
      <c r="D163" s="41"/>
      <c r="E163" s="41"/>
      <c r="F163" s="41">
        <v>1</v>
      </c>
      <c r="G163" s="41" t="s">
        <v>1</v>
      </c>
      <c r="H163" s="41" t="s">
        <v>1</v>
      </c>
      <c r="I163" s="41"/>
      <c r="J163" s="41"/>
      <c r="K163" s="41"/>
      <c r="L163" s="41"/>
      <c r="M163" s="41"/>
      <c r="N163" s="41"/>
      <c r="O163" s="41"/>
      <c r="P163" s="41">
        <v>1</v>
      </c>
      <c r="Q163" s="41"/>
      <c r="R163" s="41">
        <v>1</v>
      </c>
      <c r="S163" s="41">
        <v>1</v>
      </c>
    </row>
    <row r="164" spans="1:19" s="32" customFormat="1" ht="11.25" x14ac:dyDescent="0.2">
      <c r="A164" s="46" t="s">
        <v>73</v>
      </c>
      <c r="B164" s="38"/>
      <c r="C164" s="41"/>
      <c r="D164" s="41"/>
      <c r="E164" s="41"/>
      <c r="F164" s="41"/>
      <c r="G164" s="41"/>
      <c r="H164" s="41" t="s">
        <v>1</v>
      </c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</row>
    <row r="165" spans="1:19" s="32" customFormat="1" ht="11.25" x14ac:dyDescent="0.2">
      <c r="A165" s="45" t="s">
        <v>61</v>
      </c>
      <c r="B165" s="38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>
        <v>2</v>
      </c>
      <c r="R165" s="41">
        <v>1</v>
      </c>
      <c r="S165" s="41">
        <v>3</v>
      </c>
    </row>
    <row r="166" spans="1:19" s="32" customFormat="1" ht="11.25" customHeight="1" x14ac:dyDescent="0.2">
      <c r="A166" s="46" t="s">
        <v>62</v>
      </c>
      <c r="B166" s="38">
        <v>1</v>
      </c>
      <c r="C166" s="41"/>
      <c r="D166" s="41"/>
      <c r="E166" s="41"/>
      <c r="F166" s="41"/>
      <c r="G166" s="41"/>
      <c r="H166" s="41" t="s">
        <v>1</v>
      </c>
      <c r="I166" s="41"/>
      <c r="J166" s="41"/>
      <c r="K166" s="41"/>
      <c r="L166" s="41"/>
      <c r="M166" s="41"/>
      <c r="N166" s="41">
        <v>1</v>
      </c>
      <c r="O166" s="41">
        <v>3</v>
      </c>
      <c r="P166" s="41">
        <v>4</v>
      </c>
      <c r="Q166" s="41">
        <v>10</v>
      </c>
      <c r="R166" s="41">
        <v>5</v>
      </c>
      <c r="S166" s="41">
        <v>9</v>
      </c>
    </row>
    <row r="167" spans="1:19" s="32" customFormat="1" ht="22.5" x14ac:dyDescent="0.2">
      <c r="A167" s="46" t="s">
        <v>63</v>
      </c>
      <c r="B167" s="38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</row>
    <row r="168" spans="1:19" s="32" customFormat="1" ht="11.25" x14ac:dyDescent="0.2">
      <c r="A168" s="45" t="s">
        <v>75</v>
      </c>
      <c r="B168" s="38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</row>
    <row r="169" spans="1:19" s="32" customFormat="1" ht="11.25" x14ac:dyDescent="0.2">
      <c r="A169" s="45" t="s">
        <v>64</v>
      </c>
      <c r="B169" s="38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>
        <v>3</v>
      </c>
      <c r="O169" s="41"/>
      <c r="P169" s="41"/>
      <c r="Q169" s="41"/>
      <c r="R169" s="41"/>
      <c r="S169" s="41"/>
    </row>
    <row r="170" spans="1:19" s="32" customFormat="1" ht="11.25" x14ac:dyDescent="0.2">
      <c r="A170" s="45" t="s">
        <v>65</v>
      </c>
      <c r="B170" s="38"/>
      <c r="C170" s="41"/>
      <c r="D170" s="41"/>
      <c r="E170" s="41"/>
      <c r="F170" s="41"/>
      <c r="G170" s="41">
        <v>2</v>
      </c>
      <c r="H170" s="41">
        <v>1</v>
      </c>
      <c r="I170" s="41">
        <v>1</v>
      </c>
      <c r="J170" s="41"/>
      <c r="K170" s="41">
        <v>3</v>
      </c>
      <c r="L170" s="41">
        <v>2</v>
      </c>
      <c r="M170" s="41">
        <v>1</v>
      </c>
      <c r="N170" s="41">
        <v>1</v>
      </c>
      <c r="O170" s="41"/>
      <c r="P170" s="41">
        <v>1</v>
      </c>
      <c r="Q170" s="41"/>
      <c r="R170" s="41"/>
      <c r="S170" s="41"/>
    </row>
    <row r="171" spans="1:19" s="32" customFormat="1" ht="11.25" x14ac:dyDescent="0.2">
      <c r="A171" s="45" t="s">
        <v>66</v>
      </c>
      <c r="B171" s="38">
        <v>1</v>
      </c>
      <c r="C171" s="41">
        <v>1</v>
      </c>
      <c r="D171" s="41"/>
      <c r="E171" s="41"/>
      <c r="F171" s="41"/>
      <c r="G171" s="41"/>
      <c r="H171" s="41" t="s">
        <v>1</v>
      </c>
      <c r="I171" s="41">
        <v>1</v>
      </c>
      <c r="J171" s="41"/>
      <c r="K171" s="41"/>
      <c r="L171" s="41">
        <v>3</v>
      </c>
      <c r="M171" s="41">
        <v>1</v>
      </c>
      <c r="N171" s="41"/>
      <c r="O171" s="41"/>
      <c r="P171" s="41">
        <v>2</v>
      </c>
      <c r="Q171" s="41"/>
      <c r="R171" s="41">
        <v>1</v>
      </c>
      <c r="S171" s="41"/>
    </row>
    <row r="172" spans="1:19" s="32" customFormat="1" ht="11.25" x14ac:dyDescent="0.2">
      <c r="A172" s="46" t="s">
        <v>67</v>
      </c>
      <c r="B172" s="38"/>
      <c r="C172" s="41"/>
      <c r="D172" s="41"/>
      <c r="E172" s="41"/>
      <c r="F172" s="41"/>
      <c r="G172" s="41">
        <v>1</v>
      </c>
      <c r="H172" s="41" t="s">
        <v>1</v>
      </c>
      <c r="I172" s="41">
        <v>1</v>
      </c>
      <c r="J172" s="41">
        <v>1</v>
      </c>
      <c r="K172" s="41">
        <v>1</v>
      </c>
      <c r="L172" s="41">
        <v>1</v>
      </c>
      <c r="M172" s="41"/>
      <c r="N172" s="41">
        <v>1</v>
      </c>
      <c r="O172" s="41">
        <v>2</v>
      </c>
      <c r="P172" s="41">
        <v>2</v>
      </c>
      <c r="Q172" s="41"/>
      <c r="R172" s="41">
        <v>1</v>
      </c>
      <c r="S172" s="41">
        <v>1</v>
      </c>
    </row>
    <row r="173" spans="1:19" s="32" customFormat="1" ht="22.5" x14ac:dyDescent="0.2">
      <c r="A173" s="46" t="s">
        <v>68</v>
      </c>
      <c r="B173" s="38"/>
      <c r="C173" s="41"/>
      <c r="D173" s="41"/>
      <c r="E173" s="41"/>
      <c r="F173" s="41"/>
      <c r="G173" s="41"/>
      <c r="H173" s="41" t="s">
        <v>1</v>
      </c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</row>
    <row r="174" spans="1:19" s="32" customFormat="1" ht="11.25" x14ac:dyDescent="0.2">
      <c r="A174" s="45" t="s">
        <v>76</v>
      </c>
      <c r="B174" s="38">
        <v>72</v>
      </c>
      <c r="C174" s="41">
        <v>51</v>
      </c>
      <c r="D174" s="41">
        <v>44</v>
      </c>
      <c r="E174" s="41">
        <v>14</v>
      </c>
      <c r="F174" s="41">
        <v>16</v>
      </c>
      <c r="G174" s="41">
        <v>17</v>
      </c>
      <c r="H174" s="41">
        <v>27</v>
      </c>
      <c r="I174" s="41">
        <v>30</v>
      </c>
      <c r="J174" s="41">
        <v>36</v>
      </c>
      <c r="K174" s="41">
        <v>45</v>
      </c>
      <c r="L174" s="41">
        <v>49</v>
      </c>
      <c r="M174" s="41">
        <v>41</v>
      </c>
      <c r="N174" s="41">
        <v>41</v>
      </c>
      <c r="O174" s="41">
        <v>34</v>
      </c>
      <c r="P174" s="41">
        <v>45</v>
      </c>
      <c r="Q174" s="41">
        <v>55</v>
      </c>
      <c r="R174" s="41">
        <v>46</v>
      </c>
      <c r="S174" s="41">
        <v>52</v>
      </c>
    </row>
    <row r="175" spans="1:19" s="32" customFormat="1" ht="22.5" x14ac:dyDescent="0.2">
      <c r="A175" s="46" t="s">
        <v>77</v>
      </c>
      <c r="B175" s="38"/>
      <c r="C175" s="41"/>
      <c r="D175" s="41"/>
      <c r="E175" s="41"/>
      <c r="F175" s="41"/>
      <c r="G175" s="41"/>
      <c r="H175" s="41"/>
      <c r="I175" s="41"/>
      <c r="J175" s="41"/>
      <c r="K175" s="41"/>
      <c r="L175" s="41">
        <v>1</v>
      </c>
      <c r="M175" s="41"/>
      <c r="N175" s="41"/>
      <c r="O175" s="41"/>
      <c r="P175" s="41"/>
      <c r="Q175" s="41"/>
      <c r="R175" s="41"/>
      <c r="S175" s="41"/>
    </row>
    <row r="176" spans="1:19" s="32" customFormat="1" ht="11.25" x14ac:dyDescent="0.2">
      <c r="A176" s="46" t="s">
        <v>181</v>
      </c>
      <c r="B176" s="38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>
        <v>1</v>
      </c>
    </row>
    <row r="177" spans="1:19" s="32" customFormat="1" ht="11.25" x14ac:dyDescent="0.2">
      <c r="A177" s="45" t="s">
        <v>78</v>
      </c>
      <c r="B177" s="38">
        <v>3</v>
      </c>
      <c r="C177" s="41">
        <v>3</v>
      </c>
      <c r="D177" s="41"/>
      <c r="E177" s="41">
        <v>1</v>
      </c>
      <c r="F177" s="41"/>
      <c r="G177" s="41"/>
      <c r="H177" s="41"/>
      <c r="I177" s="41"/>
      <c r="J177" s="41"/>
      <c r="K177" s="41"/>
      <c r="L177" s="41"/>
      <c r="M177" s="41">
        <v>2</v>
      </c>
      <c r="N177" s="41"/>
      <c r="O177" s="41"/>
      <c r="P177" s="41"/>
      <c r="Q177" s="41">
        <v>1</v>
      </c>
      <c r="R177" s="41"/>
      <c r="S177" s="41">
        <v>1</v>
      </c>
    </row>
    <row r="178" spans="1:19" s="32" customFormat="1" ht="11.25" x14ac:dyDescent="0.2">
      <c r="A178" s="45" t="s">
        <v>180</v>
      </c>
      <c r="B178" s="38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>
        <v>2</v>
      </c>
    </row>
    <row r="179" spans="1:19" s="32" customFormat="1" ht="11.25" x14ac:dyDescent="0.2">
      <c r="A179" s="45" t="s">
        <v>79</v>
      </c>
      <c r="B179" s="38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</row>
    <row r="180" spans="1:19" s="32" customFormat="1" ht="11.25" x14ac:dyDescent="0.2">
      <c r="A180" s="45" t="s">
        <v>80</v>
      </c>
      <c r="B180" s="38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>
        <v>1</v>
      </c>
      <c r="R180" s="41"/>
      <c r="S180" s="41"/>
    </row>
    <row r="181" spans="1:19" s="32" customFormat="1" ht="22.5" x14ac:dyDescent="0.2">
      <c r="A181" s="46" t="s">
        <v>69</v>
      </c>
      <c r="B181" s="38"/>
      <c r="C181" s="41"/>
      <c r="D181" s="41"/>
      <c r="E181" s="41"/>
      <c r="F181" s="41"/>
      <c r="G181" s="41"/>
      <c r="H181" s="41"/>
      <c r="I181" s="41"/>
      <c r="J181" s="41"/>
      <c r="K181" s="41">
        <v>1</v>
      </c>
      <c r="L181" s="41"/>
      <c r="M181" s="41"/>
      <c r="N181" s="41"/>
      <c r="O181" s="41"/>
      <c r="P181" s="41"/>
      <c r="Q181" s="41">
        <v>1</v>
      </c>
      <c r="R181" s="41"/>
      <c r="S181" s="41"/>
    </row>
    <row r="182" spans="1:19" s="32" customFormat="1" ht="11.25" x14ac:dyDescent="0.2">
      <c r="A182" s="45" t="s">
        <v>81</v>
      </c>
      <c r="B182" s="38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</row>
    <row r="183" spans="1:19" s="32" customFormat="1" ht="11.25" x14ac:dyDescent="0.2">
      <c r="A183" s="45" t="s">
        <v>82</v>
      </c>
      <c r="B183" s="38">
        <v>3</v>
      </c>
      <c r="C183" s="41">
        <v>8</v>
      </c>
      <c r="D183" s="41">
        <v>5</v>
      </c>
      <c r="E183" s="41">
        <v>17</v>
      </c>
      <c r="F183" s="41">
        <v>20</v>
      </c>
      <c r="G183" s="41">
        <v>22</v>
      </c>
      <c r="H183" s="41">
        <v>24</v>
      </c>
      <c r="I183" s="41">
        <v>30</v>
      </c>
      <c r="J183" s="41">
        <v>40</v>
      </c>
      <c r="K183" s="41">
        <v>44</v>
      </c>
      <c r="L183" s="41">
        <v>47</v>
      </c>
      <c r="M183" s="41">
        <v>64</v>
      </c>
      <c r="N183" s="41">
        <v>87</v>
      </c>
      <c r="O183" s="41">
        <v>103</v>
      </c>
      <c r="P183" s="41">
        <v>66</v>
      </c>
      <c r="Q183" s="41">
        <v>112</v>
      </c>
      <c r="R183" s="41">
        <v>67</v>
      </c>
      <c r="S183" s="41">
        <v>66</v>
      </c>
    </row>
    <row r="184" spans="1:19" s="32" customFormat="1" ht="11.25" x14ac:dyDescent="0.2">
      <c r="A184" s="45" t="s">
        <v>83</v>
      </c>
      <c r="B184" s="38">
        <v>60</v>
      </c>
      <c r="C184" s="41">
        <v>65</v>
      </c>
      <c r="D184" s="41">
        <v>60</v>
      </c>
      <c r="E184" s="41">
        <v>88</v>
      </c>
      <c r="F184" s="41">
        <v>69</v>
      </c>
      <c r="G184" s="41">
        <v>60</v>
      </c>
      <c r="H184" s="41">
        <v>62</v>
      </c>
      <c r="I184" s="41">
        <v>86</v>
      </c>
      <c r="J184" s="41">
        <v>118</v>
      </c>
      <c r="K184" s="41">
        <v>130</v>
      </c>
      <c r="L184" s="41">
        <v>119</v>
      </c>
      <c r="M184" s="41">
        <v>135</v>
      </c>
      <c r="N184" s="41">
        <v>159</v>
      </c>
      <c r="O184" s="41">
        <v>172</v>
      </c>
      <c r="P184" s="41">
        <v>161</v>
      </c>
      <c r="Q184" s="41">
        <v>211</v>
      </c>
      <c r="R184" s="41">
        <v>159</v>
      </c>
      <c r="S184" s="41">
        <v>206</v>
      </c>
    </row>
    <row r="185" spans="1:19" s="32" customFormat="1" ht="22.5" x14ac:dyDescent="0.2">
      <c r="A185" s="46" t="s">
        <v>84</v>
      </c>
      <c r="B185" s="38"/>
      <c r="C185" s="41"/>
      <c r="D185" s="41"/>
      <c r="E185" s="41"/>
      <c r="F185" s="41"/>
      <c r="G185" s="41"/>
      <c r="H185" s="41">
        <v>1</v>
      </c>
      <c r="I185" s="41"/>
      <c r="J185" s="41"/>
      <c r="K185" s="41"/>
      <c r="L185" s="41">
        <v>1</v>
      </c>
      <c r="M185" s="41"/>
      <c r="N185" s="41">
        <v>1</v>
      </c>
      <c r="O185" s="41"/>
      <c r="P185" s="41"/>
      <c r="Q185" s="41"/>
      <c r="R185" s="41"/>
      <c r="S185" s="41"/>
    </row>
    <row r="186" spans="1:19" s="32" customFormat="1" ht="11.25" x14ac:dyDescent="0.2">
      <c r="A186" s="45" t="s">
        <v>85</v>
      </c>
      <c r="B186" s="38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</row>
    <row r="187" spans="1:19" s="32" customFormat="1" ht="11.25" x14ac:dyDescent="0.2">
      <c r="A187" s="45" t="s">
        <v>86</v>
      </c>
      <c r="B187" s="38">
        <v>550</v>
      </c>
      <c r="C187" s="41">
        <v>552</v>
      </c>
      <c r="D187" s="41">
        <v>507</v>
      </c>
      <c r="E187" s="41">
        <v>518</v>
      </c>
      <c r="F187" s="41">
        <v>445</v>
      </c>
      <c r="G187" s="41">
        <v>393</v>
      </c>
      <c r="H187" s="41">
        <v>367</v>
      </c>
      <c r="I187" s="41">
        <v>457</v>
      </c>
      <c r="J187" s="41">
        <v>424</v>
      </c>
      <c r="K187" s="41">
        <v>489</v>
      </c>
      <c r="L187" s="41">
        <v>518</v>
      </c>
      <c r="M187" s="41">
        <v>510</v>
      </c>
      <c r="N187" s="41">
        <v>590</v>
      </c>
      <c r="O187" s="41">
        <v>553</v>
      </c>
      <c r="P187" s="41">
        <v>609</v>
      </c>
      <c r="Q187" s="41">
        <v>578</v>
      </c>
      <c r="R187" s="41">
        <v>651</v>
      </c>
      <c r="S187" s="41">
        <v>613</v>
      </c>
    </row>
    <row r="188" spans="1:19" s="32" customFormat="1" ht="11.25" x14ac:dyDescent="0.2">
      <c r="A188" s="45" t="s">
        <v>70</v>
      </c>
      <c r="B188" s="38">
        <v>1</v>
      </c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</row>
    <row r="189" spans="1:19" s="32" customFormat="1" ht="11.25" x14ac:dyDescent="0.2">
      <c r="A189" s="45" t="s">
        <v>87</v>
      </c>
      <c r="B189" s="38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</row>
    <row r="190" spans="1:19" s="32" customFormat="1" ht="11.25" x14ac:dyDescent="0.2">
      <c r="A190" s="45" t="s">
        <v>88</v>
      </c>
      <c r="B190" s="38">
        <v>2</v>
      </c>
      <c r="C190" s="41">
        <v>1</v>
      </c>
      <c r="D190" s="41"/>
      <c r="E190" s="41">
        <v>3</v>
      </c>
      <c r="F190" s="41">
        <v>2</v>
      </c>
      <c r="G190" s="41" t="s">
        <v>1</v>
      </c>
      <c r="H190" s="41">
        <v>1</v>
      </c>
      <c r="I190" s="41">
        <v>2</v>
      </c>
      <c r="J190" s="41">
        <v>1</v>
      </c>
      <c r="K190" s="41">
        <v>4</v>
      </c>
      <c r="L190" s="41"/>
      <c r="M190" s="41">
        <v>4</v>
      </c>
      <c r="N190" s="41">
        <v>1</v>
      </c>
      <c r="O190" s="41">
        <v>6</v>
      </c>
      <c r="P190" s="41">
        <v>4</v>
      </c>
      <c r="Q190" s="41">
        <v>3</v>
      </c>
      <c r="R190" s="41">
        <v>4</v>
      </c>
      <c r="S190" s="41">
        <v>2</v>
      </c>
    </row>
    <row r="191" spans="1:19" s="32" customFormat="1" ht="11.25" x14ac:dyDescent="0.2">
      <c r="A191" s="45" t="s">
        <v>89</v>
      </c>
      <c r="B191" s="38"/>
      <c r="C191" s="41"/>
      <c r="D191" s="41"/>
      <c r="E191" s="41"/>
      <c r="F191" s="41"/>
      <c r="G191" s="41"/>
      <c r="H191" s="41" t="s">
        <v>1</v>
      </c>
      <c r="I191" s="41"/>
      <c r="J191" s="41"/>
      <c r="K191" s="41"/>
      <c r="L191" s="41"/>
      <c r="M191" s="41">
        <v>1</v>
      </c>
      <c r="N191" s="41">
        <v>4</v>
      </c>
      <c r="O191" s="41"/>
      <c r="P191" s="41"/>
      <c r="Q191" s="41"/>
      <c r="R191" s="41"/>
      <c r="S191" s="41">
        <v>2</v>
      </c>
    </row>
    <row r="192" spans="1:19" s="32" customFormat="1" ht="11.25" x14ac:dyDescent="0.2">
      <c r="A192" s="45" t="s">
        <v>176</v>
      </c>
      <c r="B192" s="38">
        <v>2</v>
      </c>
      <c r="C192" s="41"/>
      <c r="D192" s="41"/>
      <c r="E192" s="41"/>
      <c r="F192" s="41"/>
      <c r="G192" s="41"/>
      <c r="H192" s="41" t="s">
        <v>1</v>
      </c>
      <c r="I192" s="41"/>
      <c r="J192" s="41"/>
      <c r="K192" s="41"/>
      <c r="L192" s="41">
        <v>1</v>
      </c>
      <c r="M192" s="41">
        <v>1</v>
      </c>
      <c r="N192" s="41"/>
      <c r="O192" s="41"/>
      <c r="P192" s="41"/>
      <c r="Q192" s="41"/>
      <c r="R192" s="41"/>
      <c r="S192" s="41"/>
    </row>
    <row r="193" spans="1:19" s="32" customFormat="1" ht="11.25" x14ac:dyDescent="0.2">
      <c r="A193" s="45" t="s">
        <v>90</v>
      </c>
      <c r="B193" s="38"/>
      <c r="C193" s="38"/>
      <c r="D193" s="38"/>
      <c r="E193" s="38"/>
      <c r="F193" s="38"/>
      <c r="G193" s="38"/>
      <c r="H193" s="38"/>
      <c r="I193" s="38"/>
      <c r="J193" s="38">
        <v>2</v>
      </c>
      <c r="K193" s="38"/>
      <c r="L193" s="38"/>
      <c r="M193" s="38">
        <v>1</v>
      </c>
      <c r="N193" s="38">
        <v>2</v>
      </c>
      <c r="O193" s="38"/>
      <c r="P193" s="38">
        <v>2</v>
      </c>
      <c r="Q193" s="38">
        <v>3</v>
      </c>
      <c r="R193" s="38">
        <v>2</v>
      </c>
      <c r="S193" s="38"/>
    </row>
    <row r="194" spans="1:19" s="32" customFormat="1" ht="11.25" x14ac:dyDescent="0.2">
      <c r="A194" s="45" t="s">
        <v>91</v>
      </c>
      <c r="B194" s="38">
        <v>1</v>
      </c>
      <c r="C194" s="38">
        <v>2</v>
      </c>
      <c r="D194" s="38"/>
      <c r="E194" s="38">
        <v>5</v>
      </c>
      <c r="F194" s="38">
        <v>2</v>
      </c>
      <c r="G194" s="38">
        <v>28</v>
      </c>
      <c r="H194" s="38">
        <v>20</v>
      </c>
      <c r="I194" s="38">
        <v>25</v>
      </c>
      <c r="J194" s="38">
        <v>33</v>
      </c>
      <c r="K194" s="38">
        <v>29</v>
      </c>
      <c r="L194" s="38">
        <v>10</v>
      </c>
      <c r="M194" s="38">
        <v>19</v>
      </c>
      <c r="N194" s="38">
        <v>25</v>
      </c>
      <c r="O194" s="38">
        <v>27</v>
      </c>
      <c r="P194" s="38">
        <v>34</v>
      </c>
      <c r="Q194" s="38">
        <v>9</v>
      </c>
      <c r="R194" s="38">
        <v>18</v>
      </c>
      <c r="S194" s="38">
        <v>21</v>
      </c>
    </row>
    <row r="195" spans="1:19" s="32" customFormat="1" ht="11.25" x14ac:dyDescent="0.2">
      <c r="A195" s="45" t="s">
        <v>92</v>
      </c>
      <c r="B195" s="38">
        <v>2</v>
      </c>
      <c r="C195" s="38"/>
      <c r="D195" s="38"/>
      <c r="E195" s="38">
        <v>3</v>
      </c>
      <c r="F195" s="38"/>
      <c r="G195" s="38">
        <v>1</v>
      </c>
      <c r="H195" s="38" t="s">
        <v>1</v>
      </c>
      <c r="I195" s="38">
        <v>1</v>
      </c>
      <c r="J195" s="38">
        <v>4</v>
      </c>
      <c r="K195" s="38">
        <v>1</v>
      </c>
      <c r="L195" s="38">
        <v>4</v>
      </c>
      <c r="M195" s="38">
        <v>4</v>
      </c>
      <c r="N195" s="38">
        <v>10</v>
      </c>
      <c r="O195" s="38">
        <v>9</v>
      </c>
      <c r="P195" s="38">
        <v>22</v>
      </c>
      <c r="Q195" s="38">
        <v>13</v>
      </c>
      <c r="R195" s="38">
        <v>25</v>
      </c>
      <c r="S195" s="38">
        <v>15</v>
      </c>
    </row>
    <row r="196" spans="1:19" s="32" customFormat="1" ht="11.25" x14ac:dyDescent="0.2">
      <c r="A196" s="45" t="s">
        <v>93</v>
      </c>
      <c r="B196" s="38"/>
      <c r="C196" s="38"/>
      <c r="D196" s="38"/>
      <c r="E196" s="38">
        <v>1</v>
      </c>
      <c r="F196" s="38"/>
      <c r="G196" s="38"/>
      <c r="H196" s="38" t="s">
        <v>1</v>
      </c>
      <c r="I196" s="38"/>
      <c r="J196" s="38">
        <v>1</v>
      </c>
      <c r="K196" s="38"/>
      <c r="L196" s="38"/>
      <c r="M196" s="38"/>
      <c r="N196" s="38"/>
      <c r="O196" s="38"/>
      <c r="P196" s="38"/>
      <c r="Q196" s="38"/>
      <c r="R196" s="38"/>
      <c r="S196" s="38"/>
    </row>
    <row r="197" spans="1:19" s="32" customFormat="1" ht="11.25" x14ac:dyDescent="0.2">
      <c r="A197" s="45" t="s">
        <v>94</v>
      </c>
      <c r="B197" s="38"/>
      <c r="C197" s="38">
        <v>2</v>
      </c>
      <c r="D197" s="38"/>
      <c r="E197" s="38"/>
      <c r="F197" s="38"/>
      <c r="G197" s="38">
        <v>3</v>
      </c>
      <c r="H197" s="38" t="s">
        <v>1</v>
      </c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</row>
    <row r="198" spans="1:19" s="32" customFormat="1" ht="11.25" x14ac:dyDescent="0.2">
      <c r="A198" s="45" t="s">
        <v>95</v>
      </c>
      <c r="B198" s="38"/>
      <c r="C198" s="38"/>
      <c r="D198" s="38"/>
      <c r="E198" s="38"/>
      <c r="F198" s="38"/>
      <c r="G198" s="38"/>
      <c r="H198" s="38" t="s">
        <v>1</v>
      </c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</row>
    <row r="199" spans="1:19" s="32" customFormat="1" ht="11.25" x14ac:dyDescent="0.2">
      <c r="A199" s="45" t="s">
        <v>96</v>
      </c>
      <c r="B199" s="38">
        <v>2</v>
      </c>
      <c r="C199" s="38">
        <v>12</v>
      </c>
      <c r="D199" s="38">
        <v>7</v>
      </c>
      <c r="E199" s="38">
        <v>48</v>
      </c>
      <c r="F199" s="38">
        <v>51</v>
      </c>
      <c r="G199" s="38">
        <v>55</v>
      </c>
      <c r="H199" s="38">
        <v>111</v>
      </c>
      <c r="I199" s="38">
        <v>154</v>
      </c>
      <c r="J199" s="38">
        <v>110</v>
      </c>
      <c r="K199" s="38">
        <v>121</v>
      </c>
      <c r="L199" s="38">
        <v>61</v>
      </c>
      <c r="M199" s="38">
        <v>76</v>
      </c>
      <c r="N199" s="38">
        <v>68</v>
      </c>
      <c r="O199" s="38">
        <v>115</v>
      </c>
      <c r="P199" s="38">
        <v>139</v>
      </c>
      <c r="Q199" s="38">
        <v>130</v>
      </c>
      <c r="R199" s="38">
        <v>161</v>
      </c>
      <c r="S199" s="38">
        <v>128</v>
      </c>
    </row>
    <row r="200" spans="1:19" s="32" customFormat="1" ht="11.25" x14ac:dyDescent="0.2">
      <c r="A200" s="45" t="s">
        <v>97</v>
      </c>
      <c r="B200" s="38"/>
      <c r="C200" s="38"/>
      <c r="D200" s="38"/>
      <c r="E200" s="38"/>
      <c r="F200" s="38"/>
      <c r="G200" s="38">
        <v>1</v>
      </c>
      <c r="H200" s="38" t="s">
        <v>1</v>
      </c>
      <c r="I200" s="38"/>
      <c r="J200" s="38"/>
      <c r="K200" s="38"/>
      <c r="L200" s="38"/>
      <c r="M200" s="38"/>
      <c r="N200" s="38"/>
      <c r="O200" s="38"/>
      <c r="P200" s="38">
        <v>3</v>
      </c>
      <c r="Q200" s="38"/>
      <c r="R200" s="38">
        <v>1</v>
      </c>
      <c r="S200" s="38"/>
    </row>
    <row r="201" spans="1:19" s="32" customFormat="1" ht="11.25" x14ac:dyDescent="0.2">
      <c r="A201" s="45" t="s">
        <v>98</v>
      </c>
      <c r="B201" s="38">
        <v>1</v>
      </c>
      <c r="C201" s="38"/>
      <c r="D201" s="38"/>
      <c r="E201" s="38"/>
      <c r="F201" s="38">
        <v>4</v>
      </c>
      <c r="G201" s="38" t="s">
        <v>1</v>
      </c>
      <c r="H201" s="38">
        <v>8</v>
      </c>
      <c r="I201" s="38"/>
      <c r="J201" s="38">
        <v>1</v>
      </c>
      <c r="K201" s="38"/>
      <c r="L201" s="38">
        <v>1</v>
      </c>
      <c r="M201" s="38"/>
      <c r="N201" s="38"/>
      <c r="O201" s="38"/>
      <c r="P201" s="38"/>
      <c r="Q201" s="38"/>
      <c r="R201" s="38"/>
      <c r="S201" s="38"/>
    </row>
    <row r="202" spans="1:19" s="32" customFormat="1" ht="11.25" x14ac:dyDescent="0.2">
      <c r="A202" s="45" t="s">
        <v>99</v>
      </c>
      <c r="B202" s="38">
        <v>125</v>
      </c>
      <c r="C202" s="38">
        <v>371</v>
      </c>
      <c r="D202" s="38">
        <v>823</v>
      </c>
      <c r="E202" s="38">
        <v>982</v>
      </c>
      <c r="F202" s="38">
        <v>662</v>
      </c>
      <c r="G202" s="38">
        <v>859</v>
      </c>
      <c r="H202" s="38">
        <v>1250</v>
      </c>
      <c r="I202" s="38">
        <v>954</v>
      </c>
      <c r="J202" s="38">
        <v>1490</v>
      </c>
      <c r="K202" s="38">
        <v>2405</v>
      </c>
      <c r="L202" s="38">
        <v>2734</v>
      </c>
      <c r="M202" s="38">
        <v>3319</v>
      </c>
      <c r="N202" s="38">
        <v>3632</v>
      </c>
      <c r="O202" s="38">
        <v>3818</v>
      </c>
      <c r="P202" s="38">
        <v>4526</v>
      </c>
      <c r="Q202" s="38">
        <v>3275</v>
      </c>
      <c r="R202" s="38">
        <v>2452</v>
      </c>
      <c r="S202" s="38">
        <v>2451</v>
      </c>
    </row>
    <row r="203" spans="1:19" s="32" customFormat="1" ht="11.25" x14ac:dyDescent="0.2">
      <c r="A203" s="45" t="s">
        <v>100</v>
      </c>
      <c r="B203" s="38">
        <v>4219</v>
      </c>
      <c r="C203" s="38">
        <v>6468</v>
      </c>
      <c r="D203" s="38">
        <v>6021</v>
      </c>
      <c r="E203" s="38">
        <v>5734</v>
      </c>
      <c r="F203" s="38">
        <v>5929</v>
      </c>
      <c r="G203" s="38">
        <v>5993</v>
      </c>
      <c r="H203" s="38">
        <v>7062</v>
      </c>
      <c r="I203" s="38">
        <v>9742</v>
      </c>
      <c r="J203" s="38">
        <v>8806</v>
      </c>
      <c r="K203" s="38">
        <v>7682</v>
      </c>
      <c r="L203" s="38">
        <v>5278</v>
      </c>
      <c r="M203" s="38">
        <v>3766</v>
      </c>
      <c r="N203" s="38">
        <v>3965</v>
      </c>
      <c r="O203" s="38">
        <v>4759</v>
      </c>
      <c r="P203" s="38">
        <v>4554</v>
      </c>
      <c r="Q203" s="38">
        <v>4341</v>
      </c>
      <c r="R203" s="38">
        <v>4387</v>
      </c>
      <c r="S203" s="38">
        <v>4313</v>
      </c>
    </row>
    <row r="204" spans="1:19" s="32" customFormat="1" ht="11.25" x14ac:dyDescent="0.2">
      <c r="A204" s="45" t="s">
        <v>101</v>
      </c>
      <c r="B204" s="38"/>
      <c r="C204" s="38"/>
      <c r="D204" s="38"/>
      <c r="E204" s="38"/>
      <c r="F204" s="38"/>
      <c r="G204" s="38"/>
      <c r="H204" s="38" t="s">
        <v>1</v>
      </c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</row>
    <row r="205" spans="1:19" s="32" customFormat="1" ht="11.25" x14ac:dyDescent="0.2">
      <c r="A205" s="45" t="s">
        <v>102</v>
      </c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>
        <v>1</v>
      </c>
      <c r="P205" s="38"/>
      <c r="Q205" s="38"/>
      <c r="R205" s="38"/>
      <c r="S205" s="38"/>
    </row>
    <row r="206" spans="1:19" s="32" customFormat="1" ht="11.25" x14ac:dyDescent="0.2">
      <c r="A206" s="45" t="s">
        <v>103</v>
      </c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</row>
    <row r="207" spans="1:19" s="32" customFormat="1" ht="11.25" x14ac:dyDescent="0.2">
      <c r="A207" s="45" t="s">
        <v>104</v>
      </c>
      <c r="B207" s="38"/>
      <c r="C207" s="38">
        <v>1</v>
      </c>
      <c r="D207" s="38">
        <v>2</v>
      </c>
      <c r="E207" s="38"/>
      <c r="F207" s="38">
        <v>1</v>
      </c>
      <c r="G207" s="38" t="s">
        <v>1</v>
      </c>
      <c r="H207" s="38" t="s">
        <v>1</v>
      </c>
      <c r="I207" s="38">
        <v>1</v>
      </c>
      <c r="J207" s="38">
        <v>2</v>
      </c>
      <c r="K207" s="38">
        <v>1</v>
      </c>
      <c r="L207" s="38">
        <v>2</v>
      </c>
      <c r="M207" s="38"/>
      <c r="N207" s="38"/>
      <c r="O207" s="38"/>
      <c r="P207" s="38"/>
      <c r="Q207" s="38"/>
      <c r="R207" s="38"/>
      <c r="S207" s="38"/>
    </row>
    <row r="208" spans="1:19" s="32" customFormat="1" ht="11.25" x14ac:dyDescent="0.2">
      <c r="A208" s="45" t="s">
        <v>105</v>
      </c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>
        <v>1</v>
      </c>
      <c r="Q208" s="38"/>
      <c r="R208" s="38"/>
      <c r="S208" s="38"/>
    </row>
    <row r="209" spans="1:19" s="32" customFormat="1" ht="11.25" x14ac:dyDescent="0.2">
      <c r="A209" s="45" t="s">
        <v>106</v>
      </c>
      <c r="B209" s="38">
        <v>1</v>
      </c>
      <c r="C209" s="38">
        <v>2</v>
      </c>
      <c r="D209" s="38"/>
      <c r="E209" s="38"/>
      <c r="F209" s="38"/>
      <c r="G209" s="38"/>
      <c r="H209" s="38" t="s">
        <v>1</v>
      </c>
      <c r="I209" s="38">
        <v>1</v>
      </c>
      <c r="J209" s="38"/>
      <c r="K209" s="38">
        <v>1</v>
      </c>
      <c r="L209" s="38"/>
      <c r="M209" s="38">
        <v>1</v>
      </c>
      <c r="N209" s="38"/>
      <c r="O209" s="38"/>
      <c r="P209" s="38"/>
      <c r="Q209" s="38"/>
      <c r="R209" s="38"/>
      <c r="S209" s="38"/>
    </row>
    <row r="210" spans="1:19" s="32" customFormat="1" ht="11.25" x14ac:dyDescent="0.2">
      <c r="A210" s="45" t="s">
        <v>178</v>
      </c>
      <c r="B210" s="38"/>
      <c r="C210" s="38"/>
      <c r="D210" s="38"/>
      <c r="E210" s="38"/>
      <c r="F210" s="38"/>
      <c r="G210" s="38"/>
      <c r="H210" s="38" t="s">
        <v>1</v>
      </c>
      <c r="I210" s="38"/>
      <c r="J210" s="38"/>
      <c r="K210" s="38"/>
      <c r="L210" s="38">
        <v>1</v>
      </c>
      <c r="M210" s="38">
        <v>1</v>
      </c>
      <c r="N210" s="38"/>
      <c r="O210" s="38">
        <v>1</v>
      </c>
      <c r="P210" s="38"/>
      <c r="Q210" s="38"/>
      <c r="R210" s="38">
        <v>1</v>
      </c>
      <c r="S210" s="38"/>
    </row>
    <row r="211" spans="1:19" s="32" customFormat="1" ht="11.25" x14ac:dyDescent="0.2">
      <c r="A211" s="45" t="s">
        <v>107</v>
      </c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>
        <v>3</v>
      </c>
      <c r="S211" s="38"/>
    </row>
    <row r="212" spans="1:19" s="32" customFormat="1" ht="11.25" x14ac:dyDescent="0.2">
      <c r="A212" s="45" t="s">
        <v>108</v>
      </c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</row>
    <row r="213" spans="1:19" s="32" customFormat="1" ht="11.25" x14ac:dyDescent="0.2">
      <c r="A213" s="45" t="s">
        <v>109</v>
      </c>
      <c r="B213" s="38">
        <v>1</v>
      </c>
      <c r="C213" s="38"/>
      <c r="D213" s="38"/>
      <c r="E213" s="38"/>
      <c r="F213" s="38"/>
      <c r="G213" s="38"/>
      <c r="H213" s="38"/>
      <c r="I213" s="38"/>
      <c r="J213" s="38"/>
      <c r="K213" s="38">
        <v>2</v>
      </c>
      <c r="L213" s="38"/>
      <c r="M213" s="38"/>
      <c r="N213" s="38"/>
      <c r="O213" s="38"/>
      <c r="P213" s="38"/>
      <c r="Q213" s="38"/>
      <c r="R213" s="38"/>
      <c r="S213" s="38"/>
    </row>
    <row r="214" spans="1:19" s="32" customFormat="1" ht="11.25" x14ac:dyDescent="0.2">
      <c r="A214" s="45" t="s">
        <v>110</v>
      </c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>
        <v>1</v>
      </c>
      <c r="R214" s="38"/>
      <c r="S214" s="38">
        <v>1</v>
      </c>
    </row>
    <row r="215" spans="1:19" s="32" customFormat="1" ht="11.25" x14ac:dyDescent="0.2">
      <c r="A215" s="45" t="s">
        <v>111</v>
      </c>
      <c r="B215" s="38">
        <v>1</v>
      </c>
      <c r="C215" s="38">
        <v>1</v>
      </c>
      <c r="D215" s="38">
        <v>2</v>
      </c>
      <c r="E215" s="38">
        <v>3</v>
      </c>
      <c r="F215" s="38">
        <v>2</v>
      </c>
      <c r="G215" s="38">
        <v>3</v>
      </c>
      <c r="H215" s="38">
        <v>6</v>
      </c>
      <c r="I215" s="38">
        <v>3</v>
      </c>
      <c r="J215" s="38">
        <v>3</v>
      </c>
      <c r="K215" s="38"/>
      <c r="L215" s="38">
        <v>3</v>
      </c>
      <c r="M215" s="38">
        <v>1</v>
      </c>
      <c r="N215" s="38">
        <v>1</v>
      </c>
      <c r="O215" s="38"/>
      <c r="P215" s="38">
        <v>2</v>
      </c>
      <c r="Q215" s="38">
        <v>3</v>
      </c>
      <c r="R215" s="38">
        <v>1</v>
      </c>
      <c r="S215" s="38"/>
    </row>
    <row r="216" spans="1:19" s="32" customFormat="1" ht="11.25" x14ac:dyDescent="0.2">
      <c r="A216" s="45" t="s">
        <v>112</v>
      </c>
      <c r="B216" s="38">
        <v>1</v>
      </c>
      <c r="C216" s="38">
        <v>1</v>
      </c>
      <c r="D216" s="38"/>
      <c r="E216" s="38"/>
      <c r="F216" s="38"/>
      <c r="G216" s="38"/>
      <c r="H216" s="38" t="s">
        <v>1</v>
      </c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</row>
    <row r="217" spans="1:19" s="32" customFormat="1" ht="11.25" x14ac:dyDescent="0.2">
      <c r="A217" s="45" t="s">
        <v>113</v>
      </c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>
        <v>2</v>
      </c>
      <c r="Q217" s="38"/>
      <c r="R217" s="38"/>
      <c r="S217" s="38"/>
    </row>
    <row r="218" spans="1:19" s="32" customFormat="1" ht="11.25" x14ac:dyDescent="0.2">
      <c r="A218" s="45" t="s">
        <v>114</v>
      </c>
      <c r="B218" s="38">
        <v>18</v>
      </c>
      <c r="C218" s="38">
        <v>11</v>
      </c>
      <c r="D218" s="38">
        <v>1</v>
      </c>
      <c r="E218" s="38">
        <v>1</v>
      </c>
      <c r="F218" s="38"/>
      <c r="G218" s="38">
        <v>2</v>
      </c>
      <c r="H218" s="38">
        <v>1</v>
      </c>
      <c r="I218" s="38">
        <v>1</v>
      </c>
      <c r="J218" s="38">
        <v>1</v>
      </c>
      <c r="K218" s="38"/>
      <c r="L218" s="38"/>
      <c r="M218" s="38">
        <v>2</v>
      </c>
      <c r="N218" s="38">
        <v>1</v>
      </c>
      <c r="O218" s="38"/>
      <c r="P218" s="38">
        <v>1</v>
      </c>
      <c r="Q218" s="38">
        <v>1</v>
      </c>
      <c r="R218" s="38">
        <v>1</v>
      </c>
      <c r="S218" s="38"/>
    </row>
    <row r="219" spans="1:19" s="32" customFormat="1" ht="11.25" x14ac:dyDescent="0.2">
      <c r="A219" s="45" t="s">
        <v>182</v>
      </c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>
        <v>1</v>
      </c>
    </row>
    <row r="220" spans="1:19" s="32" customFormat="1" ht="11.25" x14ac:dyDescent="0.2">
      <c r="A220" s="45" t="s">
        <v>115</v>
      </c>
      <c r="B220" s="38"/>
      <c r="C220" s="38"/>
      <c r="D220" s="38"/>
      <c r="E220" s="38"/>
      <c r="F220" s="38"/>
      <c r="G220" s="38"/>
      <c r="H220" s="38">
        <v>1</v>
      </c>
      <c r="I220" s="38"/>
      <c r="J220" s="38"/>
      <c r="K220" s="38">
        <v>1</v>
      </c>
      <c r="L220" s="38">
        <v>3</v>
      </c>
      <c r="M220" s="38"/>
      <c r="N220" s="38"/>
      <c r="O220" s="38">
        <v>4</v>
      </c>
      <c r="P220" s="38">
        <v>7</v>
      </c>
      <c r="Q220" s="38">
        <v>11</v>
      </c>
      <c r="R220" s="38">
        <v>10</v>
      </c>
      <c r="S220" s="38">
        <v>22</v>
      </c>
    </row>
    <row r="221" spans="1:19" s="32" customFormat="1" ht="11.25" x14ac:dyDescent="0.2">
      <c r="A221" s="46" t="s">
        <v>116</v>
      </c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</row>
    <row r="222" spans="1:19" s="32" customFormat="1" ht="11.25" x14ac:dyDescent="0.2">
      <c r="A222" s="45" t="s">
        <v>117</v>
      </c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</row>
    <row r="223" spans="1:19" s="32" customFormat="1" ht="11.25" x14ac:dyDescent="0.2">
      <c r="A223" s="45" t="s">
        <v>118</v>
      </c>
      <c r="B223" s="38">
        <v>1</v>
      </c>
      <c r="C223" s="38"/>
      <c r="D223" s="38"/>
      <c r="E223" s="38">
        <v>1</v>
      </c>
      <c r="F223" s="38"/>
      <c r="G223" s="38"/>
      <c r="H223" s="38"/>
      <c r="I223" s="38"/>
      <c r="J223" s="38">
        <v>2</v>
      </c>
      <c r="K223" s="38"/>
      <c r="L223" s="38">
        <v>2</v>
      </c>
      <c r="M223" s="38">
        <v>2</v>
      </c>
      <c r="N223" s="38">
        <v>3</v>
      </c>
      <c r="O223" s="38">
        <v>3</v>
      </c>
      <c r="P223" s="38">
        <v>2</v>
      </c>
      <c r="Q223" s="38">
        <v>3</v>
      </c>
      <c r="R223" s="38">
        <v>5</v>
      </c>
      <c r="S223" s="38">
        <v>5</v>
      </c>
    </row>
    <row r="224" spans="1:19" s="32" customFormat="1" ht="11.25" x14ac:dyDescent="0.2">
      <c r="A224" s="46" t="s">
        <v>119</v>
      </c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</row>
    <row r="225" spans="1:19" s="32" customFormat="1" ht="11.25" x14ac:dyDescent="0.2">
      <c r="A225" s="45" t="s">
        <v>120</v>
      </c>
      <c r="B225" s="38"/>
      <c r="C225" s="38"/>
      <c r="D225" s="38"/>
      <c r="E225" s="38"/>
      <c r="F225" s="38"/>
      <c r="G225" s="38"/>
      <c r="H225" s="38" t="s">
        <v>1</v>
      </c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</row>
    <row r="226" spans="1:19" s="32" customFormat="1" ht="11.25" x14ac:dyDescent="0.2">
      <c r="A226" s="45" t="s">
        <v>121</v>
      </c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</row>
    <row r="227" spans="1:19" s="32" customFormat="1" ht="22.5" x14ac:dyDescent="0.2">
      <c r="A227" s="46" t="s">
        <v>122</v>
      </c>
      <c r="B227" s="38"/>
      <c r="C227" s="38"/>
      <c r="D227" s="38"/>
      <c r="E227" s="38"/>
      <c r="F227" s="38"/>
      <c r="G227" s="38"/>
      <c r="H227" s="38" t="s">
        <v>1</v>
      </c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</row>
    <row r="228" spans="1:19" s="32" customFormat="1" ht="11.25" x14ac:dyDescent="0.2">
      <c r="A228" s="45" t="s">
        <v>123</v>
      </c>
      <c r="B228" s="38"/>
      <c r="C228" s="38"/>
      <c r="D228" s="38"/>
      <c r="E228" s="38"/>
      <c r="F228" s="38">
        <v>1</v>
      </c>
      <c r="G228" s="38" t="s">
        <v>1</v>
      </c>
      <c r="H228" s="38" t="s">
        <v>1</v>
      </c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>
        <v>2</v>
      </c>
    </row>
    <row r="229" spans="1:19" s="32" customFormat="1" ht="11.25" x14ac:dyDescent="0.2">
      <c r="A229" s="45" t="s">
        <v>124</v>
      </c>
      <c r="B229" s="38"/>
      <c r="C229" s="38"/>
      <c r="D229" s="38"/>
      <c r="E229" s="38"/>
      <c r="F229" s="38"/>
      <c r="G229" s="38"/>
      <c r="H229" s="38" t="s">
        <v>1</v>
      </c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</row>
    <row r="230" spans="1:19" s="32" customFormat="1" ht="11.25" x14ac:dyDescent="0.2">
      <c r="A230" s="45" t="s">
        <v>125</v>
      </c>
      <c r="B230" s="38">
        <v>86</v>
      </c>
      <c r="C230" s="38">
        <v>99</v>
      </c>
      <c r="D230" s="38">
        <v>128</v>
      </c>
      <c r="E230" s="38">
        <v>184</v>
      </c>
      <c r="F230" s="38">
        <v>209</v>
      </c>
      <c r="G230" s="38">
        <v>171</v>
      </c>
      <c r="H230" s="38">
        <v>191</v>
      </c>
      <c r="I230" s="38">
        <v>136</v>
      </c>
      <c r="J230" s="38">
        <v>120</v>
      </c>
      <c r="K230" s="38">
        <v>198</v>
      </c>
      <c r="L230" s="38">
        <v>225</v>
      </c>
      <c r="M230" s="38">
        <v>211</v>
      </c>
      <c r="N230" s="38">
        <v>268</v>
      </c>
      <c r="O230" s="38">
        <v>234</v>
      </c>
      <c r="P230" s="38">
        <v>263</v>
      </c>
      <c r="Q230" s="38">
        <v>316</v>
      </c>
      <c r="R230" s="38">
        <v>319</v>
      </c>
      <c r="S230" s="38">
        <v>336</v>
      </c>
    </row>
    <row r="231" spans="1:19" s="32" customFormat="1" ht="22.5" x14ac:dyDescent="0.2">
      <c r="A231" s="46" t="s">
        <v>126</v>
      </c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</row>
    <row r="232" spans="1:19" s="32" customFormat="1" ht="11.25" x14ac:dyDescent="0.2">
      <c r="A232" s="46" t="s">
        <v>127</v>
      </c>
      <c r="B232" s="38"/>
      <c r="C232" s="38"/>
      <c r="D232" s="38"/>
      <c r="E232" s="38"/>
      <c r="F232" s="38"/>
      <c r="G232" s="38" t="s">
        <v>1</v>
      </c>
      <c r="H232" s="38"/>
      <c r="I232" s="38"/>
      <c r="J232" s="38"/>
      <c r="K232" s="38">
        <v>1</v>
      </c>
      <c r="L232" s="38">
        <v>1</v>
      </c>
      <c r="M232" s="38"/>
      <c r="N232" s="38"/>
      <c r="O232" s="38">
        <v>1</v>
      </c>
      <c r="P232" s="38"/>
      <c r="Q232" s="38">
        <v>1</v>
      </c>
      <c r="R232" s="38"/>
      <c r="S232" s="38"/>
    </row>
    <row r="233" spans="1:19" s="32" customFormat="1" ht="11.25" x14ac:dyDescent="0.2">
      <c r="A233" s="45" t="s">
        <v>128</v>
      </c>
      <c r="B233" s="38">
        <v>186</v>
      </c>
      <c r="C233" s="38">
        <v>261</v>
      </c>
      <c r="D233" s="38">
        <v>284</v>
      </c>
      <c r="E233" s="38">
        <v>624</v>
      </c>
      <c r="F233" s="38">
        <v>382</v>
      </c>
      <c r="G233" s="38">
        <v>131</v>
      </c>
      <c r="H233" s="38">
        <v>394</v>
      </c>
      <c r="I233" s="38">
        <v>1973</v>
      </c>
      <c r="J233" s="38">
        <v>1639</v>
      </c>
      <c r="K233" s="38">
        <v>1252</v>
      </c>
      <c r="L233" s="38">
        <v>1725</v>
      </c>
      <c r="M233" s="38">
        <v>1114</v>
      </c>
      <c r="N233" s="38">
        <v>1185</v>
      </c>
      <c r="O233" s="38">
        <v>1170</v>
      </c>
      <c r="P233" s="38">
        <v>888</v>
      </c>
      <c r="Q233" s="38">
        <v>974</v>
      </c>
      <c r="R233" s="38">
        <v>1197</v>
      </c>
      <c r="S233" s="38">
        <v>1512</v>
      </c>
    </row>
    <row r="234" spans="1:19" s="32" customFormat="1" ht="11.25" x14ac:dyDescent="0.2">
      <c r="A234" s="45" t="s">
        <v>129</v>
      </c>
      <c r="B234" s="38"/>
      <c r="C234" s="38"/>
      <c r="D234" s="38"/>
      <c r="E234" s="38"/>
      <c r="F234" s="38"/>
      <c r="G234" s="38"/>
      <c r="H234" s="38"/>
      <c r="I234" s="38"/>
      <c r="J234" s="38"/>
      <c r="K234" s="38">
        <v>1</v>
      </c>
      <c r="L234" s="38"/>
      <c r="M234" s="38"/>
      <c r="N234" s="38">
        <v>1</v>
      </c>
      <c r="O234" s="38">
        <v>1</v>
      </c>
      <c r="P234" s="38"/>
      <c r="Q234" s="38"/>
      <c r="R234" s="38"/>
      <c r="S234" s="38">
        <v>2</v>
      </c>
    </row>
    <row r="235" spans="1:19" ht="11.25" x14ac:dyDescent="0.2">
      <c r="A235" s="45" t="s">
        <v>130</v>
      </c>
      <c r="B235" s="38">
        <v>159</v>
      </c>
      <c r="C235" s="38">
        <v>170</v>
      </c>
      <c r="D235" s="38">
        <v>153</v>
      </c>
      <c r="E235" s="38">
        <v>162</v>
      </c>
      <c r="F235" s="38">
        <v>223</v>
      </c>
      <c r="G235" s="38">
        <v>214</v>
      </c>
      <c r="H235" s="38">
        <v>182</v>
      </c>
      <c r="I235" s="38">
        <v>252</v>
      </c>
      <c r="J235" s="38">
        <v>330</v>
      </c>
      <c r="K235" s="38">
        <v>257</v>
      </c>
      <c r="L235" s="38">
        <v>302</v>
      </c>
      <c r="M235" s="38">
        <v>345</v>
      </c>
      <c r="N235" s="38">
        <v>462</v>
      </c>
      <c r="O235" s="38">
        <v>452</v>
      </c>
      <c r="P235" s="38">
        <v>370</v>
      </c>
      <c r="Q235" s="38">
        <v>507</v>
      </c>
      <c r="R235" s="38">
        <v>426</v>
      </c>
      <c r="S235" s="38">
        <v>546</v>
      </c>
    </row>
    <row r="236" spans="1:19" ht="11.25" x14ac:dyDescent="0.2">
      <c r="A236" s="45" t="s">
        <v>131</v>
      </c>
      <c r="B236" s="38">
        <v>2</v>
      </c>
      <c r="C236" s="38"/>
      <c r="D236" s="38"/>
      <c r="E236" s="38"/>
      <c r="F236" s="38"/>
      <c r="G236" s="38">
        <v>2</v>
      </c>
      <c r="H236" s="38">
        <v>1</v>
      </c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</row>
    <row r="237" spans="1:19" ht="11.25" x14ac:dyDescent="0.2">
      <c r="A237" s="45" t="s">
        <v>132</v>
      </c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</row>
    <row r="238" spans="1:19" ht="11.25" x14ac:dyDescent="0.2">
      <c r="A238" s="45" t="s">
        <v>133</v>
      </c>
      <c r="B238" s="38">
        <v>1</v>
      </c>
      <c r="C238" s="38"/>
      <c r="D238" s="38">
        <v>3</v>
      </c>
      <c r="E238" s="38"/>
      <c r="F238" s="38"/>
      <c r="G238" s="38">
        <v>1</v>
      </c>
      <c r="H238" s="38">
        <v>1</v>
      </c>
      <c r="I238" s="38"/>
      <c r="J238" s="38"/>
      <c r="K238" s="38"/>
      <c r="L238" s="38">
        <v>2</v>
      </c>
      <c r="M238" s="38"/>
      <c r="N238" s="38"/>
      <c r="O238" s="38">
        <v>1</v>
      </c>
      <c r="P238" s="38"/>
      <c r="Q238" s="38">
        <v>1</v>
      </c>
      <c r="R238" s="38">
        <v>2</v>
      </c>
      <c r="S238" s="38"/>
    </row>
    <row r="239" spans="1:19" ht="11.25" x14ac:dyDescent="0.2">
      <c r="A239" s="45" t="s">
        <v>134</v>
      </c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</row>
    <row r="240" spans="1:19" ht="11.25" x14ac:dyDescent="0.2">
      <c r="A240" s="45" t="s">
        <v>135</v>
      </c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</row>
    <row r="241" spans="1:19" ht="22.5" x14ac:dyDescent="0.2">
      <c r="A241" s="46" t="s">
        <v>136</v>
      </c>
      <c r="B241" s="38">
        <v>2</v>
      </c>
      <c r="C241" s="38"/>
      <c r="D241" s="38"/>
      <c r="E241" s="38">
        <v>1</v>
      </c>
      <c r="F241" s="38"/>
      <c r="G241" s="38"/>
      <c r="H241" s="38"/>
      <c r="I241" s="38"/>
      <c r="J241" s="38"/>
      <c r="K241" s="38">
        <v>1</v>
      </c>
      <c r="L241" s="38"/>
      <c r="M241" s="38">
        <v>2</v>
      </c>
      <c r="N241" s="38">
        <v>1</v>
      </c>
      <c r="O241" s="38">
        <v>1</v>
      </c>
      <c r="P241" s="38">
        <v>1</v>
      </c>
      <c r="Q241" s="38"/>
      <c r="R241" s="38"/>
      <c r="S241" s="38"/>
    </row>
    <row r="242" spans="1:19" ht="11.25" x14ac:dyDescent="0.2">
      <c r="A242" s="45" t="s">
        <v>137</v>
      </c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</row>
    <row r="243" spans="1:19" ht="11.25" x14ac:dyDescent="0.2">
      <c r="A243" s="45" t="s">
        <v>138</v>
      </c>
      <c r="B243" s="38">
        <v>1</v>
      </c>
      <c r="C243" s="38">
        <v>1</v>
      </c>
      <c r="D243" s="38"/>
      <c r="E243" s="38"/>
      <c r="F243" s="38"/>
      <c r="G243" s="38"/>
      <c r="H243" s="38" t="s">
        <v>1</v>
      </c>
      <c r="I243" s="38"/>
      <c r="J243" s="38">
        <v>1</v>
      </c>
      <c r="K243" s="38"/>
      <c r="L243" s="38">
        <v>5</v>
      </c>
      <c r="M243" s="38">
        <v>1</v>
      </c>
      <c r="N243" s="38">
        <v>1</v>
      </c>
      <c r="O243" s="38"/>
      <c r="P243" s="38">
        <v>1</v>
      </c>
      <c r="Q243" s="38">
        <v>1</v>
      </c>
      <c r="R243" s="38">
        <v>6</v>
      </c>
      <c r="S243" s="38">
        <v>5</v>
      </c>
    </row>
    <row r="244" spans="1:19" ht="11.25" x14ac:dyDescent="0.2">
      <c r="A244" s="45" t="s">
        <v>139</v>
      </c>
      <c r="B244" s="38"/>
      <c r="C244" s="38">
        <v>1</v>
      </c>
      <c r="D244" s="38"/>
      <c r="E244" s="38"/>
      <c r="F244" s="38"/>
      <c r="G244" s="38"/>
      <c r="H244" s="38">
        <v>2</v>
      </c>
      <c r="I244" s="38">
        <v>4</v>
      </c>
      <c r="J244" s="38">
        <v>5</v>
      </c>
      <c r="K244" s="38">
        <v>4</v>
      </c>
      <c r="L244" s="38">
        <v>5</v>
      </c>
      <c r="M244" s="38">
        <v>13</v>
      </c>
      <c r="N244" s="38">
        <v>12</v>
      </c>
      <c r="O244" s="38">
        <v>6</v>
      </c>
      <c r="P244" s="38">
        <v>18</v>
      </c>
      <c r="Q244" s="38">
        <v>4</v>
      </c>
      <c r="R244" s="38">
        <v>18</v>
      </c>
      <c r="S244" s="38">
        <v>11</v>
      </c>
    </row>
    <row r="245" spans="1:19" ht="11.25" x14ac:dyDescent="0.2">
      <c r="A245" s="45" t="s">
        <v>140</v>
      </c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</row>
    <row r="246" spans="1:19" ht="11.25" x14ac:dyDescent="0.2">
      <c r="A246" s="45" t="s">
        <v>141</v>
      </c>
      <c r="B246" s="38">
        <v>1</v>
      </c>
      <c r="C246" s="38"/>
      <c r="D246" s="38"/>
      <c r="E246" s="38"/>
      <c r="F246" s="38"/>
      <c r="G246" s="38"/>
      <c r="H246" s="38" t="s">
        <v>1</v>
      </c>
      <c r="I246" s="38"/>
      <c r="J246" s="38">
        <v>1</v>
      </c>
      <c r="K246" s="38"/>
      <c r="L246" s="38"/>
      <c r="M246" s="38">
        <v>1</v>
      </c>
      <c r="N246" s="38"/>
      <c r="O246" s="38"/>
      <c r="P246" s="38"/>
      <c r="Q246" s="38"/>
      <c r="R246" s="38"/>
      <c r="S246" s="38"/>
    </row>
    <row r="247" spans="1:19" ht="11.25" x14ac:dyDescent="0.2">
      <c r="A247" s="45" t="s">
        <v>142</v>
      </c>
      <c r="B247" s="38">
        <v>1</v>
      </c>
      <c r="C247" s="38"/>
      <c r="D247" s="38"/>
      <c r="E247" s="38"/>
      <c r="F247" s="38"/>
      <c r="G247" s="38">
        <v>1</v>
      </c>
      <c r="H247" s="38" t="s">
        <v>1</v>
      </c>
      <c r="I247" s="38">
        <v>1</v>
      </c>
      <c r="J247" s="38"/>
      <c r="K247" s="38">
        <v>7</v>
      </c>
      <c r="L247" s="38">
        <v>4</v>
      </c>
      <c r="M247" s="38">
        <v>4</v>
      </c>
      <c r="N247" s="38">
        <v>1</v>
      </c>
      <c r="O247" s="38">
        <v>7</v>
      </c>
      <c r="P247" s="38">
        <v>4</v>
      </c>
      <c r="Q247" s="38">
        <v>5</v>
      </c>
      <c r="R247" s="38">
        <v>9</v>
      </c>
      <c r="S247" s="38">
        <v>9</v>
      </c>
    </row>
    <row r="248" spans="1:19" ht="33.75" x14ac:dyDescent="0.2">
      <c r="A248" s="46" t="s">
        <v>143</v>
      </c>
      <c r="B248" s="38"/>
      <c r="C248" s="38"/>
      <c r="D248" s="38"/>
      <c r="E248" s="38"/>
      <c r="F248" s="38"/>
      <c r="G248" s="38"/>
      <c r="H248" s="38" t="s">
        <v>1</v>
      </c>
      <c r="I248" s="38"/>
      <c r="J248" s="38"/>
      <c r="K248" s="38"/>
      <c r="L248" s="38"/>
      <c r="M248" s="38"/>
      <c r="N248" s="38">
        <v>1</v>
      </c>
      <c r="O248" s="38"/>
      <c r="P248" s="38"/>
      <c r="Q248" s="38"/>
      <c r="R248" s="38"/>
      <c r="S248" s="38">
        <v>1</v>
      </c>
    </row>
    <row r="249" spans="1:19" ht="11.25" x14ac:dyDescent="0.2">
      <c r="A249" s="45" t="s">
        <v>144</v>
      </c>
      <c r="B249" s="38">
        <v>16</v>
      </c>
      <c r="C249" s="38">
        <v>4</v>
      </c>
      <c r="D249" s="38">
        <v>5</v>
      </c>
      <c r="E249" s="38">
        <v>1</v>
      </c>
      <c r="F249" s="38">
        <v>1</v>
      </c>
      <c r="G249" s="38" t="s">
        <v>1</v>
      </c>
      <c r="H249" s="38">
        <v>1</v>
      </c>
      <c r="I249" s="38">
        <v>3</v>
      </c>
      <c r="J249" s="38"/>
      <c r="K249" s="38">
        <v>1</v>
      </c>
      <c r="L249" s="38">
        <v>3</v>
      </c>
      <c r="M249" s="38"/>
      <c r="N249" s="38"/>
      <c r="O249" s="38"/>
      <c r="P249" s="38"/>
      <c r="Q249" s="38"/>
      <c r="R249" s="38"/>
      <c r="S249" s="38"/>
    </row>
    <row r="250" spans="1:19" ht="11.25" x14ac:dyDescent="0.2">
      <c r="A250" s="45" t="s">
        <v>145</v>
      </c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</row>
    <row r="251" spans="1:19" ht="11.25" x14ac:dyDescent="0.2">
      <c r="A251" s="45" t="s">
        <v>146</v>
      </c>
      <c r="B251" s="38"/>
      <c r="C251" s="38"/>
      <c r="D251" s="38"/>
      <c r="E251" s="38"/>
      <c r="F251" s="38"/>
      <c r="G251" s="38"/>
      <c r="H251" s="38">
        <v>3</v>
      </c>
      <c r="I251" s="38"/>
      <c r="J251" s="38"/>
      <c r="K251" s="38">
        <v>2</v>
      </c>
      <c r="L251" s="38">
        <v>1</v>
      </c>
      <c r="M251" s="38"/>
      <c r="N251" s="38"/>
      <c r="O251" s="38">
        <v>2</v>
      </c>
      <c r="P251" s="38"/>
      <c r="Q251" s="38"/>
      <c r="R251" s="38"/>
      <c r="S251" s="38"/>
    </row>
    <row r="252" spans="1:19" ht="11.25" x14ac:dyDescent="0.2">
      <c r="A252" s="46" t="s">
        <v>147</v>
      </c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>
        <v>1</v>
      </c>
      <c r="P252" s="38"/>
      <c r="Q252" s="38">
        <v>2</v>
      </c>
      <c r="R252" s="38">
        <v>4</v>
      </c>
      <c r="S252" s="38">
        <v>1</v>
      </c>
    </row>
    <row r="253" spans="1:19" ht="11.25" x14ac:dyDescent="0.2">
      <c r="A253" s="45" t="s">
        <v>148</v>
      </c>
      <c r="B253" s="38"/>
      <c r="C253" s="38"/>
      <c r="D253" s="38"/>
      <c r="E253" s="38"/>
      <c r="F253" s="38"/>
      <c r="G253" s="38"/>
      <c r="H253" s="38">
        <v>1</v>
      </c>
      <c r="I253" s="38">
        <v>1</v>
      </c>
      <c r="J253" s="38"/>
      <c r="K253" s="38">
        <v>1</v>
      </c>
      <c r="L253" s="38">
        <v>1</v>
      </c>
      <c r="M253" s="38"/>
      <c r="N253" s="38">
        <v>5</v>
      </c>
      <c r="O253" s="38"/>
      <c r="P253" s="38">
        <v>4</v>
      </c>
      <c r="Q253" s="38">
        <v>7</v>
      </c>
      <c r="R253" s="38">
        <v>1</v>
      </c>
      <c r="S253" s="38">
        <v>1</v>
      </c>
    </row>
    <row r="254" spans="1:19" ht="22.5" x14ac:dyDescent="0.2">
      <c r="A254" s="46" t="s">
        <v>149</v>
      </c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</row>
    <row r="255" spans="1:19" ht="11.25" x14ac:dyDescent="0.2">
      <c r="A255" s="45" t="s">
        <v>150</v>
      </c>
      <c r="B255" s="38">
        <v>4</v>
      </c>
      <c r="C255" s="38">
        <v>2</v>
      </c>
      <c r="D255" s="38"/>
      <c r="E255" s="38"/>
      <c r="F255" s="38"/>
      <c r="G255" s="38">
        <v>1</v>
      </c>
      <c r="H255" s="38"/>
      <c r="I255" s="38">
        <v>3</v>
      </c>
      <c r="J255" s="38">
        <v>1</v>
      </c>
      <c r="K255" s="38"/>
      <c r="L255" s="38">
        <v>1</v>
      </c>
      <c r="M255" s="38">
        <v>3</v>
      </c>
      <c r="N255" s="38">
        <v>2</v>
      </c>
      <c r="O255" s="38">
        <v>3</v>
      </c>
      <c r="P255" s="38">
        <v>2</v>
      </c>
      <c r="Q255" s="38">
        <v>4</v>
      </c>
      <c r="R255" s="38">
        <v>1</v>
      </c>
      <c r="S255" s="38">
        <v>4</v>
      </c>
    </row>
    <row r="256" spans="1:19" ht="11.25" x14ac:dyDescent="0.2">
      <c r="A256" s="45" t="s">
        <v>151</v>
      </c>
      <c r="B256" s="38">
        <v>422</v>
      </c>
      <c r="C256" s="38">
        <v>110</v>
      </c>
      <c r="D256" s="38">
        <v>62</v>
      </c>
      <c r="E256" s="38">
        <v>55</v>
      </c>
      <c r="F256" s="38">
        <v>77</v>
      </c>
      <c r="G256" s="38">
        <v>289</v>
      </c>
      <c r="H256" s="38">
        <v>480</v>
      </c>
      <c r="I256" s="38">
        <v>281</v>
      </c>
      <c r="J256" s="38">
        <v>576</v>
      </c>
      <c r="K256" s="38">
        <v>1482</v>
      </c>
      <c r="L256" s="38">
        <v>1458</v>
      </c>
      <c r="M256" s="38">
        <v>1565</v>
      </c>
      <c r="N256" s="38">
        <v>1618</v>
      </c>
      <c r="O256" s="38">
        <v>1632</v>
      </c>
      <c r="P256" s="38">
        <v>1419</v>
      </c>
      <c r="Q256" s="38">
        <v>982</v>
      </c>
      <c r="R256" s="38">
        <v>700</v>
      </c>
      <c r="S256" s="38">
        <v>694</v>
      </c>
    </row>
    <row r="257" spans="1:19" ht="11.25" x14ac:dyDescent="0.2">
      <c r="A257" s="45" t="s">
        <v>152</v>
      </c>
      <c r="B257" s="38">
        <v>345</v>
      </c>
      <c r="C257" s="38">
        <v>336</v>
      </c>
      <c r="D257" s="38">
        <v>411</v>
      </c>
      <c r="E257" s="38">
        <v>451</v>
      </c>
      <c r="F257" s="38">
        <v>586</v>
      </c>
      <c r="G257" s="38">
        <v>579</v>
      </c>
      <c r="H257" s="38">
        <v>685</v>
      </c>
      <c r="I257" s="38">
        <v>898</v>
      </c>
      <c r="J257" s="38">
        <v>933</v>
      </c>
      <c r="K257" s="38">
        <v>907</v>
      </c>
      <c r="L257" s="38">
        <v>970</v>
      </c>
      <c r="M257" s="38">
        <v>693</v>
      </c>
      <c r="N257" s="38">
        <v>871</v>
      </c>
      <c r="O257" s="38">
        <v>808</v>
      </c>
      <c r="P257" s="38">
        <v>868</v>
      </c>
      <c r="Q257" s="38">
        <v>834</v>
      </c>
      <c r="R257" s="38">
        <v>1005</v>
      </c>
      <c r="S257" s="38">
        <v>966</v>
      </c>
    </row>
    <row r="258" spans="1:19" ht="11.25" x14ac:dyDescent="0.2">
      <c r="A258" s="45" t="s">
        <v>153</v>
      </c>
      <c r="B258" s="38">
        <v>3</v>
      </c>
      <c r="C258" s="38"/>
      <c r="D258" s="38"/>
      <c r="E258" s="38"/>
      <c r="F258" s="38"/>
      <c r="G258" s="38"/>
      <c r="H258" s="38" t="s">
        <v>1</v>
      </c>
      <c r="I258" s="38"/>
      <c r="J258" s="38"/>
      <c r="K258" s="38"/>
      <c r="L258" s="38">
        <v>1</v>
      </c>
      <c r="M258" s="38"/>
      <c r="N258" s="38"/>
      <c r="O258" s="38"/>
      <c r="P258" s="38">
        <v>1</v>
      </c>
      <c r="Q258" s="38"/>
      <c r="R258" s="38"/>
      <c r="S258" s="38"/>
    </row>
    <row r="259" spans="1:19" ht="11.25" x14ac:dyDescent="0.2">
      <c r="A259" s="45" t="s">
        <v>154</v>
      </c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>
        <v>1</v>
      </c>
      <c r="P259" s="38"/>
      <c r="Q259" s="38"/>
      <c r="R259" s="38"/>
      <c r="S259" s="38"/>
    </row>
    <row r="260" spans="1:19" ht="11.25" x14ac:dyDescent="0.2">
      <c r="A260" s="45" t="s">
        <v>155</v>
      </c>
      <c r="B260" s="38">
        <v>93</v>
      </c>
      <c r="C260" s="38">
        <v>133</v>
      </c>
      <c r="D260" s="38">
        <v>123</v>
      </c>
      <c r="E260" s="38">
        <v>257</v>
      </c>
      <c r="F260" s="38">
        <v>246</v>
      </c>
      <c r="G260" s="38">
        <v>264</v>
      </c>
      <c r="H260" s="38">
        <v>252</v>
      </c>
      <c r="I260" s="38">
        <v>347</v>
      </c>
      <c r="J260" s="38">
        <v>374</v>
      </c>
      <c r="K260" s="38">
        <v>379</v>
      </c>
      <c r="L260" s="38">
        <v>461</v>
      </c>
      <c r="M260" s="38">
        <v>416</v>
      </c>
      <c r="N260" s="38">
        <v>401</v>
      </c>
      <c r="O260" s="38">
        <v>448</v>
      </c>
      <c r="P260" s="38">
        <v>315</v>
      </c>
      <c r="Q260" s="38">
        <v>333</v>
      </c>
      <c r="R260" s="38">
        <v>287</v>
      </c>
      <c r="S260" s="38">
        <v>331</v>
      </c>
    </row>
    <row r="261" spans="1:19" ht="11.25" x14ac:dyDescent="0.2">
      <c r="A261" s="45" t="s">
        <v>156</v>
      </c>
      <c r="B261" s="38">
        <v>41</v>
      </c>
      <c r="C261" s="38">
        <v>27</v>
      </c>
      <c r="D261" s="38">
        <v>16</v>
      </c>
      <c r="E261" s="38">
        <v>35</v>
      </c>
      <c r="F261" s="38">
        <v>51</v>
      </c>
      <c r="G261" s="38">
        <v>80</v>
      </c>
      <c r="H261" s="38">
        <v>106</v>
      </c>
      <c r="I261" s="38">
        <v>100</v>
      </c>
      <c r="J261" s="38">
        <v>96</v>
      </c>
      <c r="K261" s="38">
        <v>84</v>
      </c>
      <c r="L261" s="38">
        <v>150</v>
      </c>
      <c r="M261" s="38">
        <v>131</v>
      </c>
      <c r="N261" s="38">
        <v>167</v>
      </c>
      <c r="O261" s="38">
        <v>198</v>
      </c>
      <c r="P261" s="38">
        <v>199</v>
      </c>
      <c r="Q261" s="38">
        <v>160</v>
      </c>
      <c r="R261" s="38">
        <v>194</v>
      </c>
      <c r="S261" s="38">
        <v>189</v>
      </c>
    </row>
    <row r="262" spans="1:19" ht="11.25" x14ac:dyDescent="0.2">
      <c r="A262" s="45" t="s">
        <v>157</v>
      </c>
      <c r="B262" s="38"/>
      <c r="C262" s="38"/>
      <c r="D262" s="38">
        <v>3</v>
      </c>
      <c r="E262" s="38"/>
      <c r="F262" s="38"/>
      <c r="G262" s="38"/>
      <c r="H262" s="38" t="s">
        <v>1</v>
      </c>
      <c r="I262" s="38"/>
      <c r="J262" s="38">
        <v>1</v>
      </c>
      <c r="K262" s="38"/>
      <c r="L262" s="38"/>
      <c r="M262" s="38"/>
      <c r="N262" s="38">
        <v>1</v>
      </c>
      <c r="O262" s="38"/>
      <c r="P262" s="38"/>
      <c r="Q262" s="38"/>
      <c r="R262" s="38"/>
      <c r="S262" s="38"/>
    </row>
    <row r="263" spans="1:19" ht="11.25" x14ac:dyDescent="0.2">
      <c r="A263" s="45" t="s">
        <v>158</v>
      </c>
      <c r="B263" s="38">
        <v>212</v>
      </c>
      <c r="C263" s="38">
        <v>102</v>
      </c>
      <c r="D263" s="38">
        <v>48</v>
      </c>
      <c r="E263" s="38">
        <v>52</v>
      </c>
      <c r="F263" s="38">
        <v>39</v>
      </c>
      <c r="G263" s="38">
        <v>45</v>
      </c>
      <c r="H263" s="38">
        <v>71</v>
      </c>
      <c r="I263" s="38">
        <v>187</v>
      </c>
      <c r="J263" s="38">
        <v>62</v>
      </c>
      <c r="K263" s="38">
        <v>81</v>
      </c>
      <c r="L263" s="38">
        <v>228</v>
      </c>
      <c r="M263" s="38">
        <v>189</v>
      </c>
      <c r="N263" s="38">
        <v>193</v>
      </c>
      <c r="O263" s="38">
        <v>158</v>
      </c>
      <c r="P263" s="38">
        <v>143</v>
      </c>
      <c r="Q263" s="38">
        <v>182</v>
      </c>
      <c r="R263" s="38">
        <v>277</v>
      </c>
      <c r="S263" s="38">
        <v>237</v>
      </c>
    </row>
    <row r="264" spans="1:19" ht="11.25" x14ac:dyDescent="0.2">
      <c r="A264" s="45" t="s">
        <v>159</v>
      </c>
      <c r="B264" s="38">
        <v>2</v>
      </c>
      <c r="C264" s="38">
        <v>2</v>
      </c>
      <c r="D264" s="38"/>
      <c r="E264" s="38"/>
      <c r="F264" s="38"/>
      <c r="G264" s="38"/>
      <c r="H264" s="38" t="s">
        <v>1</v>
      </c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</row>
    <row r="265" spans="1:19" ht="22.5" x14ac:dyDescent="0.2">
      <c r="A265" s="46" t="s">
        <v>177</v>
      </c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>
        <v>2</v>
      </c>
      <c r="P265" s="38"/>
      <c r="Q265" s="38"/>
      <c r="R265" s="38"/>
      <c r="S265" s="38"/>
    </row>
    <row r="266" spans="1:19" ht="11.25" x14ac:dyDescent="0.2">
      <c r="A266" s="45" t="s">
        <v>160</v>
      </c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</row>
    <row r="267" spans="1:19" ht="11.25" x14ac:dyDescent="0.2">
      <c r="A267" s="45" t="s">
        <v>161</v>
      </c>
      <c r="B267" s="38">
        <v>3</v>
      </c>
      <c r="C267" s="38"/>
      <c r="D267" s="38"/>
      <c r="E267" s="38"/>
      <c r="F267" s="38">
        <v>1</v>
      </c>
      <c r="G267" s="38">
        <v>2</v>
      </c>
      <c r="H267" s="38" t="s">
        <v>1</v>
      </c>
      <c r="I267" s="38">
        <v>1</v>
      </c>
      <c r="J267" s="38">
        <v>3</v>
      </c>
      <c r="K267" s="38">
        <v>1</v>
      </c>
      <c r="L267" s="38"/>
      <c r="M267" s="38">
        <v>1</v>
      </c>
      <c r="N267" s="38">
        <v>3</v>
      </c>
      <c r="O267" s="38"/>
      <c r="P267" s="38">
        <v>3</v>
      </c>
      <c r="Q267" s="38">
        <v>4</v>
      </c>
      <c r="R267" s="38">
        <v>13</v>
      </c>
      <c r="S267" s="38">
        <v>48</v>
      </c>
    </row>
    <row r="268" spans="1:19" ht="22.5" x14ac:dyDescent="0.2">
      <c r="A268" s="46" t="s">
        <v>162</v>
      </c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>
        <v>1</v>
      </c>
      <c r="R268" s="38"/>
      <c r="S268" s="38"/>
    </row>
    <row r="269" spans="1:19" ht="11.25" x14ac:dyDescent="0.2">
      <c r="A269" s="45" t="s">
        <v>163</v>
      </c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</row>
    <row r="270" spans="1:19" ht="11.25" x14ac:dyDescent="0.2">
      <c r="A270" s="45" t="s">
        <v>164</v>
      </c>
      <c r="B270" s="38"/>
      <c r="C270" s="38"/>
      <c r="D270" s="38"/>
      <c r="E270" s="38"/>
      <c r="F270" s="38"/>
      <c r="G270" s="38"/>
      <c r="H270" s="38"/>
      <c r="I270" s="38"/>
      <c r="J270" s="38"/>
      <c r="K270" s="38">
        <v>1</v>
      </c>
      <c r="L270" s="38"/>
      <c r="M270" s="38"/>
      <c r="N270" s="38"/>
      <c r="O270" s="38"/>
      <c r="P270" s="38"/>
      <c r="Q270" s="38"/>
      <c r="R270" s="38"/>
      <c r="S270" s="38">
        <v>1</v>
      </c>
    </row>
    <row r="271" spans="1:19" ht="22.5" x14ac:dyDescent="0.2">
      <c r="A271" s="46" t="s">
        <v>165</v>
      </c>
      <c r="B271" s="38">
        <v>17</v>
      </c>
      <c r="C271" s="38">
        <v>18</v>
      </c>
      <c r="D271" s="38">
        <v>21</v>
      </c>
      <c r="E271" s="38">
        <v>6</v>
      </c>
      <c r="F271" s="38">
        <v>10</v>
      </c>
      <c r="G271" s="38">
        <v>17</v>
      </c>
      <c r="H271" s="38">
        <v>8</v>
      </c>
      <c r="I271" s="38">
        <v>17</v>
      </c>
      <c r="J271" s="38">
        <v>9</v>
      </c>
      <c r="K271" s="38">
        <v>10</v>
      </c>
      <c r="L271" s="38">
        <v>7</v>
      </c>
      <c r="M271" s="38">
        <v>9</v>
      </c>
      <c r="N271" s="38"/>
      <c r="O271" s="38"/>
      <c r="P271" s="38"/>
      <c r="Q271" s="38">
        <v>1</v>
      </c>
      <c r="R271" s="38"/>
      <c r="S271" s="38">
        <v>1</v>
      </c>
    </row>
    <row r="272" spans="1:19" ht="11.25" x14ac:dyDescent="0.2">
      <c r="A272" s="46" t="s">
        <v>166</v>
      </c>
      <c r="B272" s="38">
        <v>225</v>
      </c>
      <c r="C272" s="38">
        <v>174</v>
      </c>
      <c r="D272" s="38">
        <v>176</v>
      </c>
      <c r="E272" s="38">
        <v>271</v>
      </c>
      <c r="F272" s="38">
        <v>225</v>
      </c>
      <c r="G272" s="38">
        <v>309</v>
      </c>
      <c r="H272" s="38">
        <v>478</v>
      </c>
      <c r="I272" s="38">
        <v>556</v>
      </c>
      <c r="J272" s="38">
        <v>654</v>
      </c>
      <c r="K272" s="38">
        <v>552</v>
      </c>
      <c r="L272" s="38">
        <v>646</v>
      </c>
      <c r="M272" s="38">
        <v>817</v>
      </c>
      <c r="N272" s="38">
        <v>749</v>
      </c>
      <c r="O272" s="38">
        <v>881</v>
      </c>
      <c r="P272" s="38">
        <v>829</v>
      </c>
      <c r="Q272" s="38">
        <v>783</v>
      </c>
      <c r="R272" s="38">
        <v>936</v>
      </c>
      <c r="S272" s="38">
        <v>1129</v>
      </c>
    </row>
    <row r="273" spans="1:19" ht="22.5" x14ac:dyDescent="0.2">
      <c r="A273" s="46" t="s">
        <v>167</v>
      </c>
      <c r="B273" s="40">
        <v>24123</v>
      </c>
      <c r="C273" s="40">
        <v>31324</v>
      </c>
      <c r="D273" s="40">
        <v>31287</v>
      </c>
      <c r="E273" s="40">
        <v>36557</v>
      </c>
      <c r="F273" s="40">
        <v>33916</v>
      </c>
      <c r="G273" s="40">
        <v>42350</v>
      </c>
      <c r="H273" s="40">
        <v>40280</v>
      </c>
      <c r="I273" s="40">
        <v>49522</v>
      </c>
      <c r="J273" s="40">
        <v>46420</v>
      </c>
      <c r="K273" s="40">
        <v>34201</v>
      </c>
      <c r="L273" s="40">
        <v>40598</v>
      </c>
      <c r="M273" s="40">
        <v>42007</v>
      </c>
      <c r="N273" s="40">
        <v>38463</v>
      </c>
      <c r="O273" s="38">
        <v>39124</v>
      </c>
      <c r="P273" s="38">
        <v>38637</v>
      </c>
      <c r="Q273" s="38">
        <v>39594</v>
      </c>
      <c r="R273" s="38">
        <v>40814</v>
      </c>
      <c r="S273" s="38">
        <v>41298</v>
      </c>
    </row>
    <row r="274" spans="1:19" ht="11.25" x14ac:dyDescent="0.2">
      <c r="A274" s="45" t="s">
        <v>173</v>
      </c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</row>
    <row r="275" spans="1:19" ht="11.25" x14ac:dyDescent="0.2">
      <c r="A275" s="45" t="s">
        <v>168</v>
      </c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</row>
    <row r="276" spans="1:19" ht="11.25" x14ac:dyDescent="0.2">
      <c r="A276" s="45" t="s">
        <v>169</v>
      </c>
      <c r="B276" s="38"/>
      <c r="C276" s="38"/>
      <c r="D276" s="38"/>
      <c r="E276" s="38"/>
      <c r="F276" s="38" t="s">
        <v>1</v>
      </c>
      <c r="G276" s="38" t="s">
        <v>1</v>
      </c>
      <c r="H276" s="38" t="s">
        <v>1</v>
      </c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</row>
    <row r="277" spans="1:19" ht="11.25" x14ac:dyDescent="0.2">
      <c r="A277" s="45" t="s">
        <v>170</v>
      </c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</row>
    <row r="278" spans="1:19" ht="11.25" x14ac:dyDescent="0.2">
      <c r="A278" s="45" t="s">
        <v>171</v>
      </c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</row>
    <row r="279" spans="1:19" ht="33.75" x14ac:dyDescent="0.2">
      <c r="A279" s="46" t="s">
        <v>172</v>
      </c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</row>
    <row r="280" spans="1:19" ht="12" customHeight="1" x14ac:dyDescent="0.2">
      <c r="A280" s="30" t="s">
        <v>175</v>
      </c>
      <c r="B280" s="37">
        <v>40507</v>
      </c>
      <c r="C280" s="44">
        <v>51031</v>
      </c>
      <c r="D280" s="44">
        <v>52054</v>
      </c>
      <c r="E280" s="44">
        <v>57720</v>
      </c>
      <c r="F280" s="44">
        <v>55137</v>
      </c>
      <c r="G280" s="44">
        <v>64924</v>
      </c>
      <c r="H280" s="44">
        <v>69028</v>
      </c>
      <c r="I280" s="44">
        <v>82967</v>
      </c>
      <c r="J280" s="44">
        <v>80599</v>
      </c>
      <c r="K280" s="44">
        <v>70800</v>
      </c>
      <c r="L280" s="44">
        <v>79718</v>
      </c>
      <c r="M280" s="44">
        <v>86075</v>
      </c>
      <c r="N280" s="44">
        <v>83410</v>
      </c>
      <c r="O280" s="44">
        <v>83640</v>
      </c>
      <c r="P280" s="44">
        <v>78228</v>
      </c>
      <c r="Q280" s="44">
        <v>80689</v>
      </c>
      <c r="R280" s="44">
        <v>92998</v>
      </c>
      <c r="S280" s="47">
        <v>89354</v>
      </c>
    </row>
    <row r="281" spans="1:19" ht="13.5" customHeight="1" x14ac:dyDescent="0.2">
      <c r="A281" s="34" t="s">
        <v>179</v>
      </c>
    </row>
    <row r="282" spans="1:19" ht="13.5" customHeight="1" x14ac:dyDescent="0.2">
      <c r="A282" s="35" t="s">
        <v>43</v>
      </c>
    </row>
  </sheetData>
  <pageMargins left="1" right="1" top="1" bottom="1" header="0.5" footer="0.5"/>
  <pageSetup scale="55" orientation="portrait" horizontalDpi="1200" verticalDpi="1200" r:id="rId1"/>
  <headerFooter alignWithMargins="0"/>
  <rowBreaks count="1" manualBreakCount="1">
    <brk id="1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25"/>
  <sheetViews>
    <sheetView showGridLines="0" zoomScale="75" zoomScaleNormal="10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Z2" sqref="Z1:Z65536"/>
    </sheetView>
  </sheetViews>
  <sheetFormatPr defaultRowHeight="12.75" x14ac:dyDescent="0.2"/>
  <cols>
    <col min="1" max="1" width="57.42578125" style="6" customWidth="1"/>
    <col min="2" max="26" width="9.7109375" style="2" customWidth="1"/>
    <col min="27" max="27" width="12.85546875" style="2" customWidth="1"/>
    <col min="28" max="28" width="10.7109375" style="2" customWidth="1"/>
    <col min="29" max="16384" width="9.140625" style="2"/>
  </cols>
  <sheetData>
    <row r="1" spans="1:28" ht="21" customHeight="1" x14ac:dyDescent="0.25">
      <c r="A1" s="48" t="s">
        <v>42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</row>
    <row r="2" spans="1:28" ht="8.25" customHeight="1" thickBo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1:28" ht="35.1" customHeight="1" thickBot="1" x14ac:dyDescent="0.25">
      <c r="A3" s="7" t="s">
        <v>24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8" t="s">
        <v>15</v>
      </c>
      <c r="P3" s="8" t="s">
        <v>16</v>
      </c>
      <c r="Q3" s="8" t="s">
        <v>17</v>
      </c>
      <c r="R3" s="8" t="s">
        <v>20</v>
      </c>
      <c r="S3" s="8" t="s">
        <v>21</v>
      </c>
      <c r="T3" s="8" t="s">
        <v>22</v>
      </c>
      <c r="U3" s="8">
        <v>2007</v>
      </c>
      <c r="V3" s="8">
        <v>2008</v>
      </c>
      <c r="W3" s="8">
        <v>2009</v>
      </c>
      <c r="X3" s="8">
        <v>2010</v>
      </c>
      <c r="Y3" s="8">
        <v>2011</v>
      </c>
      <c r="Z3" s="8"/>
      <c r="AA3" s="9" t="s">
        <v>0</v>
      </c>
      <c r="AB3" s="10" t="s">
        <v>19</v>
      </c>
    </row>
    <row r="4" spans="1:28" ht="35.1" customHeight="1" x14ac:dyDescent="0.2">
      <c r="A4" s="11" t="s">
        <v>25</v>
      </c>
      <c r="B4" s="12">
        <v>5748</v>
      </c>
      <c r="C4" s="12">
        <v>5737</v>
      </c>
      <c r="D4" s="12">
        <v>6949</v>
      </c>
      <c r="E4" s="12">
        <v>6870</v>
      </c>
      <c r="F4" s="12">
        <v>7007</v>
      </c>
      <c r="G4" s="12">
        <v>7492</v>
      </c>
      <c r="H4" s="12">
        <v>7624</v>
      </c>
      <c r="I4" s="12">
        <v>7078</v>
      </c>
      <c r="J4" s="12">
        <v>7959</v>
      </c>
      <c r="K4" s="12">
        <v>6683</v>
      </c>
      <c r="L4" s="12">
        <v>4984</v>
      </c>
      <c r="M4" s="12">
        <v>4889</v>
      </c>
      <c r="N4" s="12">
        <v>6146</v>
      </c>
      <c r="O4" s="12">
        <v>5603</v>
      </c>
      <c r="P4" s="12">
        <v>5970</v>
      </c>
      <c r="Q4" s="12">
        <v>5999</v>
      </c>
      <c r="R4" s="12">
        <v>7364</v>
      </c>
      <c r="S4" s="12">
        <v>7035</v>
      </c>
      <c r="T4" s="12">
        <v>7857</v>
      </c>
      <c r="U4" s="12">
        <v>8387</v>
      </c>
      <c r="V4" s="17">
        <v>7441</v>
      </c>
      <c r="W4" s="22">
        <v>8903</v>
      </c>
      <c r="X4" s="22">
        <v>10899</v>
      </c>
      <c r="Y4" s="22">
        <v>9569</v>
      </c>
      <c r="Z4" s="22"/>
      <c r="AA4" s="13">
        <f t="shared" ref="AA4:AA21" si="0">SUM(B4:Y4)</f>
        <v>170193</v>
      </c>
      <c r="AB4" s="24">
        <f>+AA4/$AA$22</f>
        <v>0.11206890875161163</v>
      </c>
    </row>
    <row r="5" spans="1:28" ht="35.1" customHeight="1" x14ac:dyDescent="0.2">
      <c r="A5" s="11" t="s">
        <v>26</v>
      </c>
      <c r="B5" s="13">
        <v>701</v>
      </c>
      <c r="C5" s="12">
        <v>705</v>
      </c>
      <c r="D5" s="13">
        <v>766</v>
      </c>
      <c r="E5" s="13">
        <v>811</v>
      </c>
      <c r="F5" s="12">
        <v>872</v>
      </c>
      <c r="G5" s="13">
        <v>962</v>
      </c>
      <c r="H5" s="12">
        <v>1146</v>
      </c>
      <c r="I5" s="12">
        <v>1005</v>
      </c>
      <c r="J5" s="13">
        <v>1230</v>
      </c>
      <c r="K5" s="13">
        <v>1047</v>
      </c>
      <c r="L5" s="13">
        <v>753</v>
      </c>
      <c r="M5" s="12">
        <v>848</v>
      </c>
      <c r="N5" s="13">
        <v>796</v>
      </c>
      <c r="O5" s="12">
        <v>891</v>
      </c>
      <c r="P5" s="13">
        <v>1031</v>
      </c>
      <c r="Q5" s="13">
        <v>1007</v>
      </c>
      <c r="R5" s="13">
        <v>1263</v>
      </c>
      <c r="S5" s="13">
        <v>1168</v>
      </c>
      <c r="T5" s="13">
        <v>1640</v>
      </c>
      <c r="U5" s="13">
        <v>1528</v>
      </c>
      <c r="V5" s="18">
        <v>1416</v>
      </c>
      <c r="W5" s="22">
        <v>1906</v>
      </c>
      <c r="X5" s="22">
        <v>2100</v>
      </c>
      <c r="Y5" s="22">
        <v>2115</v>
      </c>
      <c r="Z5" s="22"/>
      <c r="AA5" s="13">
        <f t="shared" si="0"/>
        <v>27707</v>
      </c>
      <c r="AB5" s="24">
        <f t="shared" ref="AB5:AB18" si="1">+AA5/$AA$22</f>
        <v>1.8244541519221728E-2</v>
      </c>
    </row>
    <row r="6" spans="1:28" ht="35.1" customHeight="1" x14ac:dyDescent="0.2">
      <c r="A6" s="11" t="s">
        <v>27</v>
      </c>
      <c r="B6" s="13">
        <v>12087</v>
      </c>
      <c r="C6" s="13">
        <v>11198</v>
      </c>
      <c r="D6" s="13">
        <v>12266</v>
      </c>
      <c r="E6" s="13">
        <v>11559</v>
      </c>
      <c r="F6" s="13">
        <v>12433</v>
      </c>
      <c r="G6" s="13">
        <v>10849</v>
      </c>
      <c r="H6" s="13">
        <v>10510</v>
      </c>
      <c r="I6" s="13">
        <v>9502</v>
      </c>
      <c r="J6" s="13">
        <v>10245</v>
      </c>
      <c r="K6" s="13">
        <v>8951</v>
      </c>
      <c r="L6" s="13">
        <v>6280</v>
      </c>
      <c r="M6" s="13">
        <v>6456</v>
      </c>
      <c r="N6" s="13">
        <v>7867</v>
      </c>
      <c r="O6" s="13">
        <v>7805</v>
      </c>
      <c r="P6" s="13">
        <v>8740</v>
      </c>
      <c r="Q6" s="13">
        <v>8215</v>
      </c>
      <c r="R6" s="13">
        <v>9648</v>
      </c>
      <c r="S6" s="13">
        <v>10152</v>
      </c>
      <c r="T6" s="13">
        <v>11965</v>
      </c>
      <c r="U6" s="13">
        <v>12546</v>
      </c>
      <c r="V6" s="18">
        <v>10898</v>
      </c>
      <c r="W6" s="22">
        <v>12927</v>
      </c>
      <c r="X6" s="22">
        <v>14168</v>
      </c>
      <c r="Y6" s="22">
        <v>13280</v>
      </c>
      <c r="Z6" s="22"/>
      <c r="AA6" s="13">
        <f t="shared" si="0"/>
        <v>250547</v>
      </c>
      <c r="AB6" s="24">
        <f t="shared" si="1"/>
        <v>0.16498051553818335</v>
      </c>
    </row>
    <row r="7" spans="1:28" ht="35.1" customHeight="1" x14ac:dyDescent="0.2">
      <c r="A7" s="11" t="s">
        <v>28</v>
      </c>
      <c r="B7" s="13">
        <v>6438</v>
      </c>
      <c r="C7" s="13">
        <v>6481</v>
      </c>
      <c r="D7" s="13">
        <v>7512</v>
      </c>
      <c r="E7" s="13">
        <v>7441</v>
      </c>
      <c r="F7" s="13">
        <v>7623</v>
      </c>
      <c r="G7" s="13">
        <v>8119</v>
      </c>
      <c r="H7" s="13">
        <v>8397</v>
      </c>
      <c r="I7" s="13">
        <v>7325</v>
      </c>
      <c r="J7" s="13">
        <v>8261</v>
      </c>
      <c r="K7" s="13">
        <v>7577</v>
      </c>
      <c r="L7" s="13">
        <v>5411</v>
      </c>
      <c r="M7" s="13">
        <v>5574</v>
      </c>
      <c r="N7" s="13">
        <v>7390</v>
      </c>
      <c r="O7" s="13">
        <v>8364</v>
      </c>
      <c r="P7" s="13">
        <v>8783</v>
      </c>
      <c r="Q7" s="13">
        <v>8461</v>
      </c>
      <c r="R7" s="13">
        <v>10019</v>
      </c>
      <c r="S7" s="13">
        <v>11325</v>
      </c>
      <c r="T7" s="13">
        <v>13500</v>
      </c>
      <c r="U7" s="13">
        <v>13542</v>
      </c>
      <c r="V7" s="18">
        <v>12611</v>
      </c>
      <c r="W7" s="22">
        <v>15022</v>
      </c>
      <c r="X7" s="22">
        <v>16657</v>
      </c>
      <c r="Y7" s="22">
        <v>16672</v>
      </c>
      <c r="Z7" s="22"/>
      <c r="AA7" s="13">
        <f t="shared" si="0"/>
        <v>228505</v>
      </c>
      <c r="AB7" s="24">
        <f t="shared" si="1"/>
        <v>0.15046627061211104</v>
      </c>
    </row>
    <row r="8" spans="1:28" ht="35.1" customHeight="1" x14ac:dyDescent="0.2">
      <c r="A8" s="11" t="s">
        <v>41</v>
      </c>
      <c r="B8" s="12">
        <v>227</v>
      </c>
      <c r="C8" s="12">
        <v>211</v>
      </c>
      <c r="D8" s="12">
        <v>249</v>
      </c>
      <c r="E8" s="12">
        <v>179</v>
      </c>
      <c r="F8" s="12">
        <v>230</v>
      </c>
      <c r="G8" s="12">
        <v>313</v>
      </c>
      <c r="H8" s="12">
        <v>281</v>
      </c>
      <c r="I8" s="12">
        <v>247</v>
      </c>
      <c r="J8" s="12">
        <v>282</v>
      </c>
      <c r="K8" s="12">
        <v>221</v>
      </c>
      <c r="L8" s="12">
        <v>227</v>
      </c>
      <c r="M8" s="12">
        <v>197</v>
      </c>
      <c r="N8" s="12">
        <v>291</v>
      </c>
      <c r="O8" s="12">
        <v>275</v>
      </c>
      <c r="P8" s="12">
        <v>281</v>
      </c>
      <c r="Q8" s="12">
        <v>295</v>
      </c>
      <c r="R8" s="12">
        <v>340</v>
      </c>
      <c r="S8" s="12">
        <v>395</v>
      </c>
      <c r="T8" s="12">
        <v>378</v>
      </c>
      <c r="U8" s="12">
        <v>412</v>
      </c>
      <c r="V8" s="18">
        <v>402</v>
      </c>
      <c r="W8" s="22">
        <v>544</v>
      </c>
      <c r="X8" s="22">
        <v>641</v>
      </c>
      <c r="Y8" s="22">
        <v>682</v>
      </c>
      <c r="Z8" s="22"/>
      <c r="AA8" s="13">
        <f t="shared" si="0"/>
        <v>7800</v>
      </c>
      <c r="AB8" s="24">
        <f>+AA8/$AA$22</f>
        <v>5.1361541794466914E-3</v>
      </c>
    </row>
    <row r="9" spans="1:28" ht="35.1" customHeight="1" x14ac:dyDescent="0.2">
      <c r="A9" s="11" t="s">
        <v>29</v>
      </c>
      <c r="B9" s="12">
        <v>766</v>
      </c>
      <c r="C9" s="12">
        <v>609</v>
      </c>
      <c r="D9" s="12">
        <v>812</v>
      </c>
      <c r="E9" s="12">
        <v>815</v>
      </c>
      <c r="F9" s="12">
        <v>842</v>
      </c>
      <c r="G9" s="12">
        <v>873</v>
      </c>
      <c r="H9" s="12">
        <v>892</v>
      </c>
      <c r="I9" s="12">
        <v>735</v>
      </c>
      <c r="J9" s="12">
        <v>847</v>
      </c>
      <c r="K9" s="12">
        <v>800</v>
      </c>
      <c r="L9" s="12">
        <v>604</v>
      </c>
      <c r="M9" s="12">
        <v>672</v>
      </c>
      <c r="N9" s="12">
        <v>767</v>
      </c>
      <c r="O9" s="12">
        <v>837</v>
      </c>
      <c r="P9" s="12">
        <v>940</v>
      </c>
      <c r="Q9" s="12">
        <v>871</v>
      </c>
      <c r="R9" s="12">
        <v>1019</v>
      </c>
      <c r="S9" s="12">
        <v>1106</v>
      </c>
      <c r="T9" s="12">
        <v>1438</v>
      </c>
      <c r="U9" s="12">
        <v>1294</v>
      </c>
      <c r="V9" s="18">
        <v>1120</v>
      </c>
      <c r="W9" s="22">
        <v>1363</v>
      </c>
      <c r="X9" s="22">
        <v>1236</v>
      </c>
      <c r="Y9" s="22">
        <v>1489</v>
      </c>
      <c r="Z9" s="22"/>
      <c r="AA9" s="13">
        <f t="shared" si="0"/>
        <v>22747</v>
      </c>
      <c r="AB9" s="24">
        <f t="shared" si="1"/>
        <v>1.4978474246137678E-2</v>
      </c>
    </row>
    <row r="10" spans="1:28" ht="35.1" customHeight="1" x14ac:dyDescent="0.2">
      <c r="A10" s="11" t="s">
        <v>30</v>
      </c>
      <c r="B10" s="12">
        <v>1434</v>
      </c>
      <c r="C10" s="12">
        <v>1270</v>
      </c>
      <c r="D10" s="12">
        <v>1771</v>
      </c>
      <c r="E10" s="12">
        <v>1598</v>
      </c>
      <c r="F10" s="12">
        <v>1792</v>
      </c>
      <c r="G10" s="12">
        <v>2097</v>
      </c>
      <c r="H10" s="12">
        <v>1970</v>
      </c>
      <c r="I10" s="12">
        <v>1533</v>
      </c>
      <c r="J10" s="12">
        <v>1700</v>
      </c>
      <c r="K10" s="12">
        <v>1604</v>
      </c>
      <c r="L10" s="12">
        <v>1189</v>
      </c>
      <c r="M10" s="12">
        <v>1141</v>
      </c>
      <c r="N10" s="12">
        <v>1572</v>
      </c>
      <c r="O10" s="12">
        <v>1730</v>
      </c>
      <c r="P10" s="12">
        <v>2122</v>
      </c>
      <c r="Q10" s="12">
        <v>2063</v>
      </c>
      <c r="R10" s="12">
        <v>2584</v>
      </c>
      <c r="S10" s="12">
        <v>2464</v>
      </c>
      <c r="T10" s="12">
        <v>3358</v>
      </c>
      <c r="U10" s="12">
        <v>2807</v>
      </c>
      <c r="V10" s="18">
        <v>2339</v>
      </c>
      <c r="W10" s="22">
        <v>2573</v>
      </c>
      <c r="X10" s="22">
        <v>3012</v>
      </c>
      <c r="Y10" s="22">
        <v>3013</v>
      </c>
      <c r="Z10" s="22"/>
      <c r="AA10" s="13">
        <f t="shared" si="0"/>
        <v>48736</v>
      </c>
      <c r="AB10" s="24">
        <f t="shared" si="1"/>
        <v>3.2091744883271017E-2</v>
      </c>
    </row>
    <row r="11" spans="1:28" ht="35.1" customHeight="1" x14ac:dyDescent="0.2">
      <c r="A11" s="11" t="s">
        <v>31</v>
      </c>
      <c r="B11" s="13">
        <v>2295</v>
      </c>
      <c r="C11" s="13">
        <v>2276</v>
      </c>
      <c r="D11" s="13">
        <v>2599</v>
      </c>
      <c r="E11" s="13">
        <v>2754</v>
      </c>
      <c r="F11" s="13">
        <v>3036</v>
      </c>
      <c r="G11" s="13">
        <v>3346</v>
      </c>
      <c r="H11" s="13">
        <v>3021</v>
      </c>
      <c r="I11" s="13">
        <v>2419</v>
      </c>
      <c r="J11" s="13">
        <v>2724</v>
      </c>
      <c r="K11" s="13">
        <v>2740</v>
      </c>
      <c r="L11" s="13">
        <v>2064</v>
      </c>
      <c r="M11" s="13">
        <v>2354</v>
      </c>
      <c r="N11" s="13">
        <v>2901</v>
      </c>
      <c r="O11" s="13">
        <v>3231</v>
      </c>
      <c r="P11" s="13">
        <v>4161</v>
      </c>
      <c r="Q11" s="13">
        <v>3738</v>
      </c>
      <c r="R11" s="13">
        <v>4339</v>
      </c>
      <c r="S11" s="13">
        <v>4912</v>
      </c>
      <c r="T11" s="13">
        <v>6256</v>
      </c>
      <c r="U11" s="13">
        <v>5398</v>
      </c>
      <c r="V11" s="18">
        <v>4391</v>
      </c>
      <c r="W11" s="22">
        <v>4917</v>
      </c>
      <c r="X11" s="22">
        <v>5134</v>
      </c>
      <c r="Y11" s="22">
        <v>5250</v>
      </c>
      <c r="Z11" s="22"/>
      <c r="AA11" s="13">
        <f t="shared" si="0"/>
        <v>86256</v>
      </c>
      <c r="AB11" s="24">
        <f t="shared" si="1"/>
        <v>5.6797963449019717E-2</v>
      </c>
    </row>
    <row r="12" spans="1:28" ht="35.1" customHeight="1" x14ac:dyDescent="0.2">
      <c r="A12" s="11" t="s">
        <v>32</v>
      </c>
      <c r="B12" s="12">
        <v>558</v>
      </c>
      <c r="C12" s="12">
        <v>536</v>
      </c>
      <c r="D12" s="12">
        <v>605</v>
      </c>
      <c r="E12" s="12">
        <v>643</v>
      </c>
      <c r="F12" s="12">
        <v>710</v>
      </c>
      <c r="G12" s="12">
        <v>830</v>
      </c>
      <c r="H12" s="12">
        <v>698</v>
      </c>
      <c r="I12" s="12">
        <v>626</v>
      </c>
      <c r="J12" s="12">
        <v>694</v>
      </c>
      <c r="K12" s="12">
        <v>677</v>
      </c>
      <c r="L12" s="12">
        <v>532</v>
      </c>
      <c r="M12" s="12">
        <v>567</v>
      </c>
      <c r="N12" s="12">
        <v>627</v>
      </c>
      <c r="O12" s="12">
        <v>587</v>
      </c>
      <c r="P12" s="12">
        <v>798</v>
      </c>
      <c r="Q12" s="12">
        <v>713</v>
      </c>
      <c r="R12" s="12">
        <v>940</v>
      </c>
      <c r="S12" s="12">
        <v>907</v>
      </c>
      <c r="T12" s="12">
        <v>1253</v>
      </c>
      <c r="U12" s="12">
        <v>1304</v>
      </c>
      <c r="V12" s="18">
        <v>1241</v>
      </c>
      <c r="W12" s="22">
        <v>1331</v>
      </c>
      <c r="X12" s="22">
        <v>1355</v>
      </c>
      <c r="Y12" s="22">
        <v>1301</v>
      </c>
      <c r="Z12" s="22"/>
      <c r="AA12" s="13">
        <f t="shared" si="0"/>
        <v>20033</v>
      </c>
      <c r="AB12" s="24">
        <f t="shared" si="1"/>
        <v>1.3191355984212252E-2</v>
      </c>
    </row>
    <row r="13" spans="1:28" ht="35.1" customHeight="1" x14ac:dyDescent="0.2">
      <c r="A13" s="11" t="s">
        <v>33</v>
      </c>
      <c r="B13" s="12">
        <v>214</v>
      </c>
      <c r="C13" s="12">
        <v>185</v>
      </c>
      <c r="D13" s="13">
        <v>250</v>
      </c>
      <c r="E13" s="12">
        <v>259</v>
      </c>
      <c r="F13" s="12">
        <v>322</v>
      </c>
      <c r="G13" s="12">
        <v>385</v>
      </c>
      <c r="H13" s="13">
        <v>424</v>
      </c>
      <c r="I13" s="13">
        <v>270</v>
      </c>
      <c r="J13" s="12">
        <v>385</v>
      </c>
      <c r="K13" s="12">
        <v>377</v>
      </c>
      <c r="L13" s="12">
        <v>251</v>
      </c>
      <c r="M13" s="12">
        <v>316</v>
      </c>
      <c r="N13" s="12">
        <v>379</v>
      </c>
      <c r="O13" s="12">
        <v>380</v>
      </c>
      <c r="P13" s="12">
        <v>540</v>
      </c>
      <c r="Q13" s="12">
        <v>509</v>
      </c>
      <c r="R13" s="12">
        <v>585</v>
      </c>
      <c r="S13" s="12">
        <v>626</v>
      </c>
      <c r="T13" s="12">
        <v>1022</v>
      </c>
      <c r="U13" s="12">
        <v>805</v>
      </c>
      <c r="V13" s="18">
        <v>685</v>
      </c>
      <c r="W13" s="22">
        <v>789</v>
      </c>
      <c r="X13" s="22">
        <v>677</v>
      </c>
      <c r="Y13" s="22">
        <v>875</v>
      </c>
      <c r="Z13" s="22"/>
      <c r="AA13" s="13">
        <f t="shared" si="0"/>
        <v>11510</v>
      </c>
      <c r="AB13" s="24">
        <f t="shared" si="1"/>
        <v>7.5791198212091558E-3</v>
      </c>
    </row>
    <row r="14" spans="1:28" ht="35.1" customHeight="1" x14ac:dyDescent="0.2">
      <c r="A14" s="11" t="s">
        <v>34</v>
      </c>
      <c r="B14" s="12">
        <v>422</v>
      </c>
      <c r="C14" s="12">
        <v>389</v>
      </c>
      <c r="D14" s="13">
        <v>479</v>
      </c>
      <c r="E14" s="12">
        <v>586</v>
      </c>
      <c r="F14" s="12">
        <v>623</v>
      </c>
      <c r="G14" s="12">
        <v>792</v>
      </c>
      <c r="H14" s="13">
        <v>765</v>
      </c>
      <c r="I14" s="13">
        <v>657</v>
      </c>
      <c r="J14" s="12">
        <v>739</v>
      </c>
      <c r="K14" s="12">
        <v>754</v>
      </c>
      <c r="L14" s="12">
        <v>583</v>
      </c>
      <c r="M14" s="12">
        <v>683</v>
      </c>
      <c r="N14" s="12">
        <v>908</v>
      </c>
      <c r="O14" s="12">
        <v>884</v>
      </c>
      <c r="P14" s="12">
        <v>1153</v>
      </c>
      <c r="Q14" s="12">
        <v>1146</v>
      </c>
      <c r="R14" s="12">
        <v>1514</v>
      </c>
      <c r="S14" s="12">
        <v>1547</v>
      </c>
      <c r="T14" s="12">
        <v>2260</v>
      </c>
      <c r="U14" s="12">
        <v>1968</v>
      </c>
      <c r="V14" s="18">
        <v>1638</v>
      </c>
      <c r="W14" s="22">
        <v>1808</v>
      </c>
      <c r="X14" s="22">
        <v>1735</v>
      </c>
      <c r="Y14" s="22">
        <v>1817</v>
      </c>
      <c r="Z14" s="22"/>
      <c r="AA14" s="13">
        <f t="shared" si="0"/>
        <v>25850</v>
      </c>
      <c r="AB14" s="24">
        <f t="shared" si="1"/>
        <v>1.7021741735730379E-2</v>
      </c>
    </row>
    <row r="15" spans="1:28" ht="35.1" customHeight="1" x14ac:dyDescent="0.2">
      <c r="A15" s="11" t="s">
        <v>35</v>
      </c>
      <c r="B15" s="13">
        <v>415</v>
      </c>
      <c r="C15" s="13">
        <v>427</v>
      </c>
      <c r="D15" s="13">
        <v>405</v>
      </c>
      <c r="E15" s="13">
        <v>544</v>
      </c>
      <c r="F15" s="13">
        <v>603</v>
      </c>
      <c r="G15" s="13">
        <v>715</v>
      </c>
      <c r="H15" s="13">
        <v>783</v>
      </c>
      <c r="I15" s="13">
        <v>617</v>
      </c>
      <c r="J15" s="13">
        <v>722</v>
      </c>
      <c r="K15" s="13">
        <v>729</v>
      </c>
      <c r="L15" s="13">
        <v>572</v>
      </c>
      <c r="M15" s="13">
        <v>823</v>
      </c>
      <c r="N15" s="13">
        <v>1361</v>
      </c>
      <c r="O15" s="13">
        <v>1388</v>
      </c>
      <c r="P15" s="13">
        <v>1728</v>
      </c>
      <c r="Q15" s="13">
        <v>1941</v>
      </c>
      <c r="R15" s="13">
        <v>2139</v>
      </c>
      <c r="S15" s="13">
        <v>2300</v>
      </c>
      <c r="T15" s="13">
        <v>2706</v>
      </c>
      <c r="U15" s="13">
        <v>2763</v>
      </c>
      <c r="V15" s="18">
        <v>2663</v>
      </c>
      <c r="W15" s="22">
        <v>2367</v>
      </c>
      <c r="X15" s="22">
        <v>2461</v>
      </c>
      <c r="Y15" s="22">
        <v>2684</v>
      </c>
      <c r="Z15" s="22"/>
      <c r="AA15" s="13">
        <f t="shared" si="0"/>
        <v>33856</v>
      </c>
      <c r="AB15" s="24">
        <f t="shared" si="1"/>
        <v>2.2293543064018869E-2</v>
      </c>
    </row>
    <row r="16" spans="1:28" ht="35.1" customHeight="1" x14ac:dyDescent="0.2">
      <c r="A16" s="11" t="s">
        <v>36</v>
      </c>
      <c r="B16" s="13">
        <v>118</v>
      </c>
      <c r="C16" s="13">
        <v>176</v>
      </c>
      <c r="D16" s="13">
        <v>195</v>
      </c>
      <c r="E16" s="13">
        <v>171</v>
      </c>
      <c r="F16" s="13">
        <v>267</v>
      </c>
      <c r="G16" s="13">
        <v>272</v>
      </c>
      <c r="H16" s="13">
        <v>265</v>
      </c>
      <c r="I16" s="13">
        <v>241</v>
      </c>
      <c r="J16" s="13">
        <v>310</v>
      </c>
      <c r="K16" s="13">
        <v>254</v>
      </c>
      <c r="L16" s="13">
        <v>272</v>
      </c>
      <c r="M16" s="13">
        <v>248</v>
      </c>
      <c r="N16" s="13">
        <v>342</v>
      </c>
      <c r="O16" s="13">
        <v>370</v>
      </c>
      <c r="P16" s="13">
        <v>419</v>
      </c>
      <c r="Q16" s="13">
        <v>467</v>
      </c>
      <c r="R16" s="13">
        <v>557</v>
      </c>
      <c r="S16" s="13">
        <v>645</v>
      </c>
      <c r="T16" s="13">
        <v>877</v>
      </c>
      <c r="U16" s="13">
        <v>891</v>
      </c>
      <c r="V16" s="18">
        <v>800</v>
      </c>
      <c r="W16" s="22">
        <v>797</v>
      </c>
      <c r="X16" s="22">
        <v>870</v>
      </c>
      <c r="Y16" s="22">
        <v>833</v>
      </c>
      <c r="Z16" s="22"/>
      <c r="AA16" s="13">
        <f t="shared" si="0"/>
        <v>10657</v>
      </c>
      <c r="AB16" s="24">
        <f>+AA16/$AA$22</f>
        <v>7.0174352679953063E-3</v>
      </c>
    </row>
    <row r="17" spans="1:28" ht="35.1" customHeight="1" x14ac:dyDescent="0.2">
      <c r="A17" s="11" t="s">
        <v>37</v>
      </c>
      <c r="B17" s="13">
        <v>148</v>
      </c>
      <c r="C17" s="13">
        <v>144</v>
      </c>
      <c r="D17" s="13">
        <v>172</v>
      </c>
      <c r="E17" s="13">
        <v>194</v>
      </c>
      <c r="F17" s="13">
        <v>217</v>
      </c>
      <c r="G17" s="13">
        <v>226</v>
      </c>
      <c r="H17" s="13">
        <v>269</v>
      </c>
      <c r="I17" s="13">
        <v>214</v>
      </c>
      <c r="J17" s="13">
        <v>272</v>
      </c>
      <c r="K17" s="13">
        <v>258</v>
      </c>
      <c r="L17" s="13">
        <v>187</v>
      </c>
      <c r="M17" s="13">
        <v>284</v>
      </c>
      <c r="N17" s="13">
        <v>295</v>
      </c>
      <c r="O17" s="13">
        <v>279</v>
      </c>
      <c r="P17" s="13">
        <v>372</v>
      </c>
      <c r="Q17" s="13">
        <v>361</v>
      </c>
      <c r="R17" s="13">
        <v>467</v>
      </c>
      <c r="S17" s="13">
        <v>506</v>
      </c>
      <c r="T17" s="13">
        <v>739</v>
      </c>
      <c r="U17" s="13">
        <v>664</v>
      </c>
      <c r="V17" s="18">
        <v>648</v>
      </c>
      <c r="W17" s="22">
        <v>715</v>
      </c>
      <c r="X17" s="22">
        <v>698</v>
      </c>
      <c r="Y17" s="22">
        <v>702</v>
      </c>
      <c r="Z17" s="22"/>
      <c r="AA17" s="13">
        <f t="shared" si="0"/>
        <v>9031</v>
      </c>
      <c r="AB17" s="24">
        <f t="shared" si="1"/>
        <v>5.9467446659721883E-3</v>
      </c>
    </row>
    <row r="18" spans="1:28" ht="35.1" customHeight="1" x14ac:dyDescent="0.2">
      <c r="A18" s="11" t="s">
        <v>38</v>
      </c>
      <c r="B18" s="13">
        <v>7</v>
      </c>
      <c r="C18" s="13">
        <v>15</v>
      </c>
      <c r="D18" s="13">
        <v>9</v>
      </c>
      <c r="E18" s="13">
        <v>12</v>
      </c>
      <c r="F18" s="13">
        <v>11</v>
      </c>
      <c r="G18" s="13">
        <v>16</v>
      </c>
      <c r="H18" s="13">
        <v>11</v>
      </c>
      <c r="I18" s="13">
        <v>8</v>
      </c>
      <c r="J18" s="13">
        <v>20</v>
      </c>
      <c r="K18" s="13">
        <v>5</v>
      </c>
      <c r="L18" s="13">
        <v>3</v>
      </c>
      <c r="M18" s="13">
        <v>18</v>
      </c>
      <c r="N18" s="13">
        <v>29</v>
      </c>
      <c r="O18" s="13">
        <v>14</v>
      </c>
      <c r="P18" s="13">
        <v>18</v>
      </c>
      <c r="Q18" s="13">
        <v>17</v>
      </c>
      <c r="R18" s="13">
        <v>13</v>
      </c>
      <c r="S18" s="13">
        <v>38</v>
      </c>
      <c r="T18" s="13">
        <v>26</v>
      </c>
      <c r="U18" s="13">
        <v>32</v>
      </c>
      <c r="V18" s="18">
        <v>19</v>
      </c>
      <c r="W18" s="22">
        <v>13</v>
      </c>
      <c r="X18" s="22">
        <v>26</v>
      </c>
      <c r="Y18" s="22">
        <v>18</v>
      </c>
      <c r="Z18" s="22"/>
      <c r="AA18" s="13">
        <f t="shared" si="0"/>
        <v>398</v>
      </c>
      <c r="AB18" s="24">
        <f t="shared" si="1"/>
        <v>2.6207555941279269E-4</v>
      </c>
    </row>
    <row r="19" spans="1:28" ht="35.1" customHeight="1" x14ac:dyDescent="0.2">
      <c r="A19" s="11" t="s">
        <v>39</v>
      </c>
      <c r="B19" s="13">
        <v>1064</v>
      </c>
      <c r="C19" s="13">
        <v>839</v>
      </c>
      <c r="D19" s="13">
        <v>935</v>
      </c>
      <c r="E19" s="13">
        <v>952</v>
      </c>
      <c r="F19" s="13">
        <v>1027</v>
      </c>
      <c r="G19" s="13">
        <v>1089</v>
      </c>
      <c r="H19" s="13">
        <v>1132</v>
      </c>
      <c r="I19" s="13">
        <v>977</v>
      </c>
      <c r="J19" s="13">
        <v>1112</v>
      </c>
      <c r="K19" s="13">
        <v>1013</v>
      </c>
      <c r="L19" s="13">
        <v>739</v>
      </c>
      <c r="M19" s="13">
        <v>889</v>
      </c>
      <c r="N19" s="13">
        <v>1187</v>
      </c>
      <c r="O19" s="13">
        <v>1078</v>
      </c>
      <c r="P19" s="13">
        <v>1349</v>
      </c>
      <c r="Q19" s="13">
        <v>1285</v>
      </c>
      <c r="R19" s="13">
        <v>1555</v>
      </c>
      <c r="S19" s="13">
        <v>1414</v>
      </c>
      <c r="T19" s="13">
        <v>1831</v>
      </c>
      <c r="U19" s="13">
        <v>1514</v>
      </c>
      <c r="V19" s="18">
        <v>1427</v>
      </c>
      <c r="W19" s="22">
        <v>1587</v>
      </c>
      <c r="X19" s="22">
        <v>2021</v>
      </c>
      <c r="Y19" s="22">
        <v>2133</v>
      </c>
      <c r="Z19" s="22"/>
      <c r="AA19" s="13">
        <f t="shared" si="0"/>
        <v>30149</v>
      </c>
      <c r="AB19" s="24">
        <f>+AA19/$AA$22</f>
        <v>1.9852552866171578E-2</v>
      </c>
    </row>
    <row r="20" spans="1:28" ht="35.1" customHeight="1" x14ac:dyDescent="0.2">
      <c r="A20" s="11" t="s">
        <v>40</v>
      </c>
      <c r="B20" s="13">
        <v>25370</v>
      </c>
      <c r="C20" s="12">
        <v>24543</v>
      </c>
      <c r="D20" s="13">
        <v>27170</v>
      </c>
      <c r="E20" s="13">
        <v>27075</v>
      </c>
      <c r="F20" s="13">
        <v>26539</v>
      </c>
      <c r="G20" s="12">
        <v>28013</v>
      </c>
      <c r="H20" s="12">
        <v>26343</v>
      </c>
      <c r="I20" s="12">
        <v>22788</v>
      </c>
      <c r="J20" s="12">
        <v>23411</v>
      </c>
      <c r="K20" s="12">
        <v>20369</v>
      </c>
      <c r="L20" s="13">
        <v>14358</v>
      </c>
      <c r="M20" s="12">
        <v>14548</v>
      </c>
      <c r="N20" s="12">
        <v>18173</v>
      </c>
      <c r="O20" s="13">
        <v>18338</v>
      </c>
      <c r="P20" s="12">
        <v>19313</v>
      </c>
      <c r="Q20" s="12">
        <v>18047</v>
      </c>
      <c r="R20" s="12">
        <v>20578</v>
      </c>
      <c r="S20" s="12">
        <v>22485</v>
      </c>
      <c r="T20" s="12">
        <v>25861</v>
      </c>
      <c r="U20" s="12">
        <v>24744</v>
      </c>
      <c r="V20" s="18">
        <v>21053</v>
      </c>
      <c r="W20" s="22">
        <v>22063</v>
      </c>
      <c r="X20" s="22">
        <v>22370</v>
      </c>
      <c r="Y20" s="22">
        <v>20968</v>
      </c>
      <c r="Z20" s="22"/>
      <c r="AA20" s="13">
        <f t="shared" si="0"/>
        <v>534520</v>
      </c>
      <c r="AB20" s="24">
        <f>+AA20/$AA$22</f>
        <v>0.35197142717921098</v>
      </c>
    </row>
    <row r="21" spans="1:28" ht="35.1" customHeight="1" thickBot="1" x14ac:dyDescent="0.25">
      <c r="A21" s="14" t="s">
        <v>23</v>
      </c>
      <c r="B21" s="13">
        <v>8</v>
      </c>
      <c r="C21" s="13">
        <v>4</v>
      </c>
      <c r="D21" s="13">
        <v>5</v>
      </c>
      <c r="E21" s="13">
        <v>1</v>
      </c>
      <c r="F21" s="13">
        <v>0</v>
      </c>
      <c r="G21" s="13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2</v>
      </c>
      <c r="Q21" s="13">
        <v>2</v>
      </c>
      <c r="R21" s="13">
        <v>0</v>
      </c>
      <c r="S21" s="13">
        <v>3</v>
      </c>
      <c r="T21" s="13">
        <v>0</v>
      </c>
      <c r="U21" s="13">
        <v>0</v>
      </c>
      <c r="V21" s="19">
        <v>8</v>
      </c>
      <c r="W21" s="22">
        <v>93</v>
      </c>
      <c r="X21" s="22">
        <v>15</v>
      </c>
      <c r="Y21" s="26">
        <v>9</v>
      </c>
      <c r="Z21" s="26"/>
      <c r="AA21" s="13">
        <f t="shared" si="0"/>
        <v>151</v>
      </c>
      <c r="AB21" s="24">
        <f>+AA21/$AA$22</f>
        <v>9.9430677063647486E-5</v>
      </c>
    </row>
    <row r="22" spans="1:28" ht="35.1" customHeight="1" thickBot="1" x14ac:dyDescent="0.25">
      <c r="A22" s="15" t="s">
        <v>0</v>
      </c>
      <c r="B22" s="16">
        <f t="shared" ref="B22:T22" si="2">SUM(B4:B21)</f>
        <v>58020</v>
      </c>
      <c r="C22" s="16">
        <f t="shared" si="2"/>
        <v>55745</v>
      </c>
      <c r="D22" s="16">
        <f t="shared" si="2"/>
        <v>63149</v>
      </c>
      <c r="E22" s="16">
        <f t="shared" si="2"/>
        <v>62464</v>
      </c>
      <c r="F22" s="16">
        <f t="shared" si="2"/>
        <v>64154</v>
      </c>
      <c r="G22" s="16">
        <f t="shared" si="2"/>
        <v>66390</v>
      </c>
      <c r="H22" s="16">
        <f t="shared" si="2"/>
        <v>64531</v>
      </c>
      <c r="I22" s="16">
        <f t="shared" si="2"/>
        <v>56242</v>
      </c>
      <c r="J22" s="16">
        <f t="shared" si="2"/>
        <v>60913</v>
      </c>
      <c r="K22" s="16">
        <f t="shared" si="2"/>
        <v>54059</v>
      </c>
      <c r="L22" s="16">
        <f t="shared" si="2"/>
        <v>39009</v>
      </c>
      <c r="M22" s="16">
        <f t="shared" si="2"/>
        <v>40507</v>
      </c>
      <c r="N22" s="16">
        <f t="shared" si="2"/>
        <v>51031</v>
      </c>
      <c r="O22" s="16">
        <f t="shared" si="2"/>
        <v>52054</v>
      </c>
      <c r="P22" s="16">
        <f t="shared" si="2"/>
        <v>57720</v>
      </c>
      <c r="Q22" s="16">
        <f t="shared" si="2"/>
        <v>55137</v>
      </c>
      <c r="R22" s="16">
        <f t="shared" si="2"/>
        <v>64924</v>
      </c>
      <c r="S22" s="16">
        <f t="shared" si="2"/>
        <v>69028</v>
      </c>
      <c r="T22" s="16">
        <f t="shared" si="2"/>
        <v>82967</v>
      </c>
      <c r="U22" s="16">
        <f>SUM(U4:U21)</f>
        <v>80599</v>
      </c>
      <c r="V22" s="16">
        <f>SUM(V4:V21)</f>
        <v>70800</v>
      </c>
      <c r="W22" s="16">
        <f>SUM(W4:W21)</f>
        <v>79718</v>
      </c>
      <c r="X22" s="16">
        <f>SUM(X4:X21)</f>
        <v>86075</v>
      </c>
      <c r="Y22" s="16">
        <f>SUM(Y4:Y21)</f>
        <v>83410</v>
      </c>
      <c r="Z22" s="16"/>
      <c r="AA22" s="20">
        <f>SUM(B22:Y22)</f>
        <v>1518646</v>
      </c>
      <c r="AB22" s="25">
        <f>SUM(AB4:AB21)</f>
        <v>1</v>
      </c>
    </row>
    <row r="24" spans="1:28" ht="15" x14ac:dyDescent="0.25">
      <c r="A24" s="23" t="s">
        <v>18</v>
      </c>
      <c r="AA24" s="21"/>
    </row>
    <row r="25" spans="1:28" x14ac:dyDescent="0.2">
      <c r="A25" s="1"/>
    </row>
  </sheetData>
  <mergeCells count="1">
    <mergeCell ref="A1:AB1"/>
  </mergeCells>
  <phoneticPr fontId="7" type="noConversion"/>
  <pageMargins left="0.25" right="0.25" top="0.75" bottom="0.75" header="0.5" footer="0.5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all countries</vt:lpstr>
      <vt:lpstr>byRegion</vt:lpstr>
      <vt:lpstr>byRegion!EMIG_BY_PROVINCE_CITY</vt:lpstr>
      <vt:lpstr>byRegion!Print_Area</vt:lpstr>
      <vt:lpstr>byRegion!Print_Titles</vt:lpstr>
    </vt:vector>
  </TitlesOfParts>
  <Company>Comm. on Filipinos Overseas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Comm. on Filipinos Overseas</dc:creator>
  <cp:lastModifiedBy>Reynaldo B. Delos Santos Jr</cp:lastModifiedBy>
  <cp:lastPrinted>2017-07-07T02:07:26Z</cp:lastPrinted>
  <dcterms:created xsi:type="dcterms:W3CDTF">2005-03-22T06:08:19Z</dcterms:created>
  <dcterms:modified xsi:type="dcterms:W3CDTF">2019-04-02T02:56:48Z</dcterms:modified>
</cp:coreProperties>
</file>